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малые" sheetId="1" r:id="rId1"/>
  </sheets>
  <definedNames>
    <definedName name="_xlnm.Print_Titles" localSheetId="0">'малые'!$6:$7</definedName>
    <definedName name="_xlnm.Print_Area" localSheetId="0">'малые'!$A$1:$H$98</definedName>
  </definedNames>
  <calcPr fullCalcOnLoad="1"/>
</workbook>
</file>

<file path=xl/sharedStrings.xml><?xml version="1.0" encoding="utf-8"?>
<sst xmlns="http://schemas.openxmlformats.org/spreadsheetml/2006/main" count="162" uniqueCount="37">
  <si>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</si>
  <si>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</si>
  <si>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</si>
  <si>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</si>
  <si>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</si>
  <si>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</si>
  <si>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</si>
  <si>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</si>
  <si>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</si>
  <si>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</si>
  <si>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</si>
  <si>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из них:</t>
  </si>
  <si>
    <t>в % к предыд. году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</si>
  <si>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</si>
  <si>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</si>
  <si>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</si>
  <si>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</si>
  <si>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2018 год</t>
  </si>
  <si>
    <t>2019 год</t>
  </si>
  <si>
    <t>Численность работников субъектов малого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</si>
  <si>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</si>
  <si>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</si>
  <si>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</si>
  <si>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</si>
  <si>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</si>
  <si>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</si>
  <si>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</si>
  <si>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</si>
  <si>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</si>
  <si>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</si>
  <si>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</si>
  <si>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(муниципальный район, городской округ)</t>
  </si>
  <si>
    <t xml:space="preserve">деятельность гостиниц и предприятий общественного питания </t>
  </si>
  <si>
    <t>млн. руб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</si>
  <si>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</si>
  <si>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t>Муниципальное образование Туапсинский район</t>
  </si>
  <si>
    <t>Среднесписочная численность работников (без внешних совместителей) юридических лиц - всего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</si>
</sst>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57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3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wrapText="1"/>
      <protection/>
    </xf>
    <xf numFmtId="181" fontId="9" fillId="0" borderId="10" xfId="0" applyNumberFormat="1" applyFont="1" applyFill="1" applyBorder="1" applyAlignment="1" applyProtection="1">
      <alignment horizontal="center"/>
      <protection locked="0"/>
    </xf>
    <xf numFmtId="3" fontId="9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33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173" fontId="9" fillId="0" borderId="10" xfId="33" applyNumberFormat="1" applyFont="1" applyFill="1" applyBorder="1" applyAlignment="1" applyProtection="1">
      <alignment horizontal="center" vertical="center"/>
      <protection locked="0"/>
    </xf>
    <xf numFmtId="173" fontId="9" fillId="0" borderId="10" xfId="0" applyNumberFormat="1" applyFont="1" applyFill="1" applyBorder="1" applyAlignment="1" applyProtection="1">
      <alignment horizontal="center" vertical="center"/>
      <protection/>
    </xf>
    <xf numFmtId="17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4" fillId="0" borderId="10" xfId="0" applyNumberFormat="1" applyFont="1" applyFill="1" applyBorder="1" applyAlignment="1" applyProtection="1">
      <alignment horizontal="center" vertical="center" wrapText="1"/>
      <protection/>
    </xf>
    <xf numFmtId="173" fontId="9" fillId="0" borderId="10" xfId="33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2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 indent="2"/>
      <protection/>
    </xf>
    <xf numFmtId="0" fontId="13" fillId="0" borderId="13" xfId="0" applyFont="1" applyFill="1" applyBorder="1" applyAlignment="1" applyProtection="1">
      <alignment horizontal="left" vertical="center" wrapText="1" indent="2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9"/>
  <sheetViews>
    <sheetView tabSelected="1" view="pageBreakPreview" zoomScale="80" zoomScaleNormal="70" zoomScaleSheetLayoutView="80" zoomScalePageLayoutView="0" workbookViewId="0" topLeftCell="A1">
      <selection activeCell="A99" sqref="A99:H99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16384" width="7.875" style="1" customWidth="1"/>
  </cols>
  <sheetData>
    <row r="1" spans="1:8" ht="15.75">
      <c r="A1" s="33"/>
      <c r="B1" s="33"/>
      <c r="C1" s="33"/>
      <c r="D1" s="33"/>
      <c r="E1" s="33"/>
      <c r="F1" s="33"/>
      <c r="G1" s="33"/>
      <c r="H1" s="33"/>
    </row>
    <row r="2" spans="1:8" ht="15.75">
      <c r="A2" s="33"/>
      <c r="B2" s="33"/>
      <c r="C2" s="33"/>
      <c r="D2" s="33"/>
      <c r="E2" s="33"/>
      <c r="F2" s="33"/>
      <c r="G2" s="33"/>
      <c r="H2" s="33"/>
    </row>
    <row r="3" spans="1:8" ht="15.75">
      <c r="A3" s="34" t="s">
        <v>16</v>
      </c>
      <c r="B3" s="34"/>
      <c r="C3" s="34"/>
      <c r="D3" s="34"/>
      <c r="E3" s="34"/>
      <c r="F3" s="34"/>
      <c r="G3" s="34"/>
      <c r="H3" s="34"/>
    </row>
    <row r="4" spans="1:8" ht="15.75" customHeight="1">
      <c r="A4" s="36" t="s">
        <v>35</v>
      </c>
      <c r="B4" s="36"/>
      <c r="C4" s="36"/>
      <c r="D4" s="36"/>
      <c r="E4" s="36"/>
      <c r="F4" s="36"/>
      <c r="G4" s="36"/>
      <c r="H4" s="36"/>
    </row>
    <row r="5" spans="1:8" ht="15.75">
      <c r="A5" s="35" t="s">
        <v>31</v>
      </c>
      <c r="B5" s="35"/>
      <c r="C5" s="35"/>
      <c r="D5" s="35"/>
      <c r="E5" s="35"/>
      <c r="F5" s="35"/>
      <c r="G5" s="35"/>
      <c r="H5" s="35"/>
    </row>
    <row r="6" spans="1:8" ht="15.75" customHeight="1">
      <c r="A6" s="38" t="s">
        <v>0</v>
      </c>
      <c r="B6" s="38" t="s">
        <v>1</v>
      </c>
      <c r="C6" s="38" t="s">
        <v>2</v>
      </c>
      <c r="D6" s="38"/>
      <c r="E6" s="4" t="s">
        <v>3</v>
      </c>
      <c r="F6" s="38" t="s">
        <v>4</v>
      </c>
      <c r="G6" s="38"/>
      <c r="H6" s="38"/>
    </row>
    <row r="7" spans="1:8" ht="15.75">
      <c r="A7" s="38"/>
      <c r="B7" s="38"/>
      <c r="C7" s="4" t="s">
        <v>17</v>
      </c>
      <c r="D7" s="4" t="s">
        <v>18</v>
      </c>
      <c r="E7" s="4" t="s">
        <v>20</v>
      </c>
      <c r="F7" s="4" t="s">
        <v>26</v>
      </c>
      <c r="G7" s="4" t="s">
        <v>27</v>
      </c>
      <c r="H7" s="4" t="s">
        <v>28</v>
      </c>
    </row>
    <row r="8" spans="1:8" ht="15.75">
      <c r="A8" s="47" t="s">
        <v>15</v>
      </c>
      <c r="B8" s="25" t="s">
        <v>5</v>
      </c>
      <c r="C8" s="5">
        <f aca="true" t="shared" si="0" ref="C8:H8">C11+C22</f>
        <v>5790</v>
      </c>
      <c r="D8" s="5">
        <f t="shared" si="0"/>
        <v>5130</v>
      </c>
      <c r="E8" s="5">
        <f t="shared" si="0"/>
        <v>5127</v>
      </c>
      <c r="F8" s="5">
        <f t="shared" si="0"/>
        <v>5147</v>
      </c>
      <c r="G8" s="5">
        <f t="shared" si="0"/>
        <v>5288</v>
      </c>
      <c r="H8" s="5">
        <f t="shared" si="0"/>
        <v>5514</v>
      </c>
    </row>
    <row r="9" spans="1:8" ht="28.5">
      <c r="A9" s="47"/>
      <c r="B9" s="30" t="s">
        <v>12</v>
      </c>
      <c r="C9" s="8"/>
      <c r="D9" s="8">
        <f>D8/C8*100</f>
        <v>88.60103626943005</v>
      </c>
      <c r="E9" s="8">
        <f>E8/D8*100</f>
        <v>99.94152046783626</v>
      </c>
      <c r="F9" s="8">
        <f>F8/E8*100</f>
        <v>100.3900916715428</v>
      </c>
      <c r="G9" s="8">
        <f>G8/F8*100</f>
        <v>102.73945987954147</v>
      </c>
      <c r="H9" s="8">
        <f>H8/G8*100</f>
        <v>104.27382753403933</v>
      </c>
    </row>
    <row r="10" spans="1:8" ht="15.75">
      <c r="A10" s="9" t="s">
        <v>11</v>
      </c>
      <c r="B10" s="31"/>
      <c r="C10" s="7"/>
      <c r="D10" s="7"/>
      <c r="E10" s="7"/>
      <c r="F10" s="7"/>
      <c r="G10" s="7"/>
      <c r="H10" s="7"/>
    </row>
    <row r="11" spans="1:8" ht="15.75">
      <c r="A11" s="43" t="s">
        <v>6</v>
      </c>
      <c r="B11" s="25" t="s">
        <v>5</v>
      </c>
      <c r="C11" s="5">
        <f aca="true" t="shared" si="1" ref="C11:H11">SUM(C14:C21)</f>
        <v>1545</v>
      </c>
      <c r="D11" s="5">
        <f t="shared" si="1"/>
        <v>1326</v>
      </c>
      <c r="E11" s="5">
        <f t="shared" si="1"/>
        <v>1333</v>
      </c>
      <c r="F11" s="5">
        <f t="shared" si="1"/>
        <v>1338</v>
      </c>
      <c r="G11" s="5">
        <f t="shared" si="1"/>
        <v>1365</v>
      </c>
      <c r="H11" s="5">
        <f t="shared" si="1"/>
        <v>1434</v>
      </c>
    </row>
    <row r="12" spans="1:8" ht="27.75" customHeight="1">
      <c r="A12" s="44"/>
      <c r="B12" s="30" t="s">
        <v>12</v>
      </c>
      <c r="C12" s="8"/>
      <c r="D12" s="8">
        <f>D11/C11*100</f>
        <v>85.8252427184466</v>
      </c>
      <c r="E12" s="8">
        <f>E11/D11*100</f>
        <v>100.52790346907994</v>
      </c>
      <c r="F12" s="8">
        <f>F11/E11*100</f>
        <v>100.37509377344335</v>
      </c>
      <c r="G12" s="8">
        <f>G11/F11*100</f>
        <v>102.01793721973094</v>
      </c>
      <c r="H12" s="8">
        <f>H11/G11*100</f>
        <v>105.05494505494507</v>
      </c>
    </row>
    <row r="13" spans="1:8" ht="15.75">
      <c r="A13" s="9" t="s">
        <v>7</v>
      </c>
      <c r="B13" s="29"/>
      <c r="C13" s="10"/>
      <c r="D13" s="10"/>
      <c r="E13" s="11"/>
      <c r="F13" s="11"/>
      <c r="G13" s="11"/>
      <c r="H13" s="11"/>
    </row>
    <row r="14" spans="1:8" ht="30">
      <c r="A14" s="12" t="s">
        <v>29</v>
      </c>
      <c r="B14" s="29" t="s">
        <v>5</v>
      </c>
      <c r="C14" s="11">
        <v>28</v>
      </c>
      <c r="D14" s="11">
        <v>24</v>
      </c>
      <c r="E14" s="11">
        <v>24.126696832579185</v>
      </c>
      <c r="F14" s="11">
        <v>24.21719457013575</v>
      </c>
      <c r="G14" s="11">
        <v>24.70588235294118</v>
      </c>
      <c r="H14" s="11">
        <v>25.954751131221723</v>
      </c>
    </row>
    <row r="15" spans="1:8" ht="15.75">
      <c r="A15" s="12" t="s">
        <v>21</v>
      </c>
      <c r="B15" s="29" t="s">
        <v>5</v>
      </c>
      <c r="C15" s="11">
        <v>93</v>
      </c>
      <c r="D15" s="11">
        <v>69</v>
      </c>
      <c r="E15" s="11">
        <v>69.36425339366515</v>
      </c>
      <c r="F15" s="11">
        <v>69.62443438914028</v>
      </c>
      <c r="G15" s="11">
        <v>71.02941176470588</v>
      </c>
      <c r="H15" s="11">
        <v>74.61990950226244</v>
      </c>
    </row>
    <row r="16" spans="1:8" ht="15.75">
      <c r="A16" s="12" t="s">
        <v>22</v>
      </c>
      <c r="B16" s="29" t="s">
        <v>5</v>
      </c>
      <c r="C16" s="11">
        <v>213</v>
      </c>
      <c r="D16" s="11">
        <v>201</v>
      </c>
      <c r="E16" s="11">
        <v>202.06108597285066</v>
      </c>
      <c r="F16" s="11">
        <v>202.81900452488688</v>
      </c>
      <c r="G16" s="11">
        <v>206.91176470588235</v>
      </c>
      <c r="H16" s="11">
        <v>217.3710407239819</v>
      </c>
    </row>
    <row r="17" spans="1:8" ht="30">
      <c r="A17" s="12" t="s">
        <v>23</v>
      </c>
      <c r="B17" s="29" t="s">
        <v>5</v>
      </c>
      <c r="C17" s="11">
        <v>387</v>
      </c>
      <c r="D17" s="11">
        <v>301</v>
      </c>
      <c r="E17" s="11">
        <v>302.58898944193066</v>
      </c>
      <c r="F17" s="11">
        <v>303.7239819004525</v>
      </c>
      <c r="G17" s="11">
        <v>309.8529411764706</v>
      </c>
      <c r="H17" s="11">
        <v>325.51583710407243</v>
      </c>
    </row>
    <row r="18" spans="1:8" ht="15.75">
      <c r="A18" s="12" t="s">
        <v>24</v>
      </c>
      <c r="B18" s="29" t="s">
        <v>5</v>
      </c>
      <c r="C18" s="11">
        <v>173</v>
      </c>
      <c r="D18" s="11">
        <v>161</v>
      </c>
      <c r="E18" s="11">
        <v>161.8499245852187</v>
      </c>
      <c r="F18" s="11">
        <v>162.45701357466064</v>
      </c>
      <c r="G18" s="11">
        <v>165.73529411764707</v>
      </c>
      <c r="H18" s="11">
        <v>174.1131221719457</v>
      </c>
    </row>
    <row r="19" spans="1:8" ht="15.75" customHeight="1">
      <c r="A19" s="12" t="s">
        <v>32</v>
      </c>
      <c r="B19" s="29" t="s">
        <v>5</v>
      </c>
      <c r="C19" s="11"/>
      <c r="D19" s="11">
        <v>120</v>
      </c>
      <c r="E19" s="11">
        <v>120.63348416289593</v>
      </c>
      <c r="F19" s="11">
        <v>121.08597285067873</v>
      </c>
      <c r="G19" s="11">
        <v>123.52941176470587</v>
      </c>
      <c r="H19" s="11">
        <v>129.7737556561086</v>
      </c>
    </row>
    <row r="20" spans="1:8" ht="15.75">
      <c r="A20" s="12" t="s">
        <v>25</v>
      </c>
      <c r="B20" s="29" t="s">
        <v>5</v>
      </c>
      <c r="C20" s="11">
        <v>145</v>
      </c>
      <c r="D20" s="11">
        <v>139</v>
      </c>
      <c r="E20" s="11">
        <v>139.7337858220211</v>
      </c>
      <c r="F20" s="11">
        <v>140.25791855203622</v>
      </c>
      <c r="G20" s="11">
        <v>143.08823529411765</v>
      </c>
      <c r="H20" s="11">
        <v>150.3212669683258</v>
      </c>
    </row>
    <row r="21" spans="1:8" ht="15.75">
      <c r="A21" s="12" t="s">
        <v>30</v>
      </c>
      <c r="B21" s="29" t="s">
        <v>5</v>
      </c>
      <c r="C21" s="11">
        <v>506</v>
      </c>
      <c r="D21" s="11">
        <v>311</v>
      </c>
      <c r="E21" s="11">
        <v>312.64177978883856</v>
      </c>
      <c r="F21" s="11">
        <v>313.81447963800906</v>
      </c>
      <c r="G21" s="11">
        <v>320.1470588235294</v>
      </c>
      <c r="H21" s="11">
        <v>336.33031674208144</v>
      </c>
    </row>
    <row r="22" spans="1:8" ht="15.75">
      <c r="A22" s="48" t="s">
        <v>8</v>
      </c>
      <c r="B22" s="25" t="s">
        <v>9</v>
      </c>
      <c r="C22" s="5">
        <f aca="true" t="shared" si="2" ref="C22:H22">SUM(C25:C32)</f>
        <v>4245</v>
      </c>
      <c r="D22" s="5">
        <f t="shared" si="2"/>
        <v>3804</v>
      </c>
      <c r="E22" s="5">
        <f t="shared" si="2"/>
        <v>3794</v>
      </c>
      <c r="F22" s="5">
        <f t="shared" si="2"/>
        <v>3808.9999999999995</v>
      </c>
      <c r="G22" s="5">
        <f t="shared" si="2"/>
        <v>3922.9999999999995</v>
      </c>
      <c r="H22" s="5">
        <f t="shared" si="2"/>
        <v>4079.9999999999995</v>
      </c>
    </row>
    <row r="23" spans="1:8" ht="27" customHeight="1">
      <c r="A23" s="49"/>
      <c r="B23" s="30" t="s">
        <v>12</v>
      </c>
      <c r="C23" s="8"/>
      <c r="D23" s="8">
        <f>D22/C22*100</f>
        <v>89.6113074204947</v>
      </c>
      <c r="E23" s="8">
        <f>E22/D22*100</f>
        <v>99.73711882229233</v>
      </c>
      <c r="F23" s="8">
        <f>F22/E22*100</f>
        <v>100.3953610964681</v>
      </c>
      <c r="G23" s="8">
        <f>G22/F22*100</f>
        <v>102.99291152533473</v>
      </c>
      <c r="H23" s="8">
        <f>H22/G22*100</f>
        <v>104.00203925567169</v>
      </c>
    </row>
    <row r="24" spans="1:8" ht="15.75">
      <c r="A24" s="9" t="s">
        <v>7</v>
      </c>
      <c r="B24" s="29"/>
      <c r="C24" s="13"/>
      <c r="D24" s="13"/>
      <c r="E24" s="13"/>
      <c r="F24" s="13"/>
      <c r="G24" s="13"/>
      <c r="H24" s="13"/>
    </row>
    <row r="25" spans="1:8" ht="18" customHeight="1">
      <c r="A25" s="12" t="s">
        <v>29</v>
      </c>
      <c r="B25" s="29" t="s">
        <v>9</v>
      </c>
      <c r="C25" s="11">
        <v>81</v>
      </c>
      <c r="D25" s="11">
        <v>65</v>
      </c>
      <c r="E25" s="11">
        <v>64.82912723449002</v>
      </c>
      <c r="F25" s="11">
        <v>65.08543638275499</v>
      </c>
      <c r="G25" s="11">
        <v>67.03338590956888</v>
      </c>
      <c r="H25" s="11">
        <v>69.71608832807571</v>
      </c>
    </row>
    <row r="26" spans="1:8" ht="15.75">
      <c r="A26" s="12" t="s">
        <v>21</v>
      </c>
      <c r="B26" s="29" t="s">
        <v>9</v>
      </c>
      <c r="C26" s="11">
        <v>173</v>
      </c>
      <c r="D26" s="11">
        <v>149</v>
      </c>
      <c r="E26" s="11">
        <v>148.60830704521558</v>
      </c>
      <c r="F26" s="11">
        <v>149.19584647739222</v>
      </c>
      <c r="G26" s="11">
        <v>153.66114616193482</v>
      </c>
      <c r="H26" s="11">
        <v>159.81072555205049</v>
      </c>
    </row>
    <row r="27" spans="1:8" ht="15.75">
      <c r="A27" s="12" t="s">
        <v>22</v>
      </c>
      <c r="B27" s="29" t="s">
        <v>9</v>
      </c>
      <c r="C27" s="11">
        <v>217</v>
      </c>
      <c r="D27" s="11">
        <v>207</v>
      </c>
      <c r="E27" s="11">
        <v>206.4558359621451</v>
      </c>
      <c r="F27" s="11">
        <v>207.27208201892742</v>
      </c>
      <c r="G27" s="11">
        <v>213.4755520504732</v>
      </c>
      <c r="H27" s="11">
        <v>222.01892744479494</v>
      </c>
    </row>
    <row r="28" spans="1:8" ht="30">
      <c r="A28" s="12" t="s">
        <v>23</v>
      </c>
      <c r="B28" s="29" t="s">
        <v>9</v>
      </c>
      <c r="C28" s="11">
        <v>1987</v>
      </c>
      <c r="D28" s="11">
        <v>1743</v>
      </c>
      <c r="E28" s="11">
        <v>1738.4179810725552</v>
      </c>
      <c r="F28" s="11">
        <v>1745.2910094637223</v>
      </c>
      <c r="G28" s="11">
        <v>1797.526025236593</v>
      </c>
      <c r="H28" s="11">
        <v>1869.4637223974764</v>
      </c>
    </row>
    <row r="29" spans="1:8" ht="15.75">
      <c r="A29" s="12" t="s">
        <v>24</v>
      </c>
      <c r="B29" s="29" t="s">
        <v>9</v>
      </c>
      <c r="C29" s="11">
        <v>289</v>
      </c>
      <c r="D29" s="11">
        <v>265</v>
      </c>
      <c r="E29" s="11">
        <v>264.3033648790746</v>
      </c>
      <c r="F29" s="11">
        <v>265.34831756046265</v>
      </c>
      <c r="G29" s="11">
        <v>273.2899579390116</v>
      </c>
      <c r="H29" s="11">
        <v>284.2271293375394</v>
      </c>
    </row>
    <row r="30" spans="1:8" ht="18.75" customHeight="1">
      <c r="A30" s="12" t="s">
        <v>32</v>
      </c>
      <c r="B30" s="29" t="s">
        <v>9</v>
      </c>
      <c r="C30" s="11"/>
      <c r="D30" s="11">
        <v>347</v>
      </c>
      <c r="E30" s="11">
        <v>346.0878023133544</v>
      </c>
      <c r="F30" s="11">
        <v>347.4560988433228</v>
      </c>
      <c r="G30" s="11">
        <v>357.8551524710831</v>
      </c>
      <c r="H30" s="11">
        <v>372.1766561514196</v>
      </c>
    </row>
    <row r="31" spans="1:8" ht="15.75">
      <c r="A31" s="12" t="s">
        <v>25</v>
      </c>
      <c r="B31" s="29" t="s">
        <v>9</v>
      </c>
      <c r="C31" s="11">
        <v>279</v>
      </c>
      <c r="D31" s="11">
        <v>240</v>
      </c>
      <c r="E31" s="11">
        <v>239.3690851735016</v>
      </c>
      <c r="F31" s="11">
        <v>240.3154574132492</v>
      </c>
      <c r="G31" s="11">
        <v>247.50788643533124</v>
      </c>
      <c r="H31" s="11">
        <v>257.41324921135646</v>
      </c>
    </row>
    <row r="32" spans="1:8" ht="15.75">
      <c r="A32" s="12" t="s">
        <v>30</v>
      </c>
      <c r="B32" s="29" t="s">
        <v>9</v>
      </c>
      <c r="C32" s="11">
        <v>1219</v>
      </c>
      <c r="D32" s="11">
        <v>788</v>
      </c>
      <c r="E32" s="11">
        <v>785.9284963196635</v>
      </c>
      <c r="F32" s="11">
        <v>789.0357518401682</v>
      </c>
      <c r="G32" s="11">
        <v>812.6508937960042</v>
      </c>
      <c r="H32" s="11">
        <v>845.1735015772871</v>
      </c>
    </row>
    <row r="33" spans="1:8" ht="15.75">
      <c r="A33" s="50" t="s">
        <v>19</v>
      </c>
      <c r="B33" s="25" t="s">
        <v>9</v>
      </c>
      <c r="C33" s="5">
        <f aca="true" t="shared" si="3" ref="C33:H33">C36+C47</f>
        <v>9328.000000000004</v>
      </c>
      <c r="D33" s="5">
        <f t="shared" si="3"/>
        <v>9279</v>
      </c>
      <c r="E33" s="5">
        <f t="shared" si="3"/>
        <v>9270</v>
      </c>
      <c r="F33" s="5">
        <f t="shared" si="3"/>
        <v>9280</v>
      </c>
      <c r="G33" s="5">
        <f t="shared" si="3"/>
        <v>9298</v>
      </c>
      <c r="H33" s="5">
        <f t="shared" si="3"/>
        <v>9327</v>
      </c>
    </row>
    <row r="34" spans="1:8" ht="27.75" customHeight="1">
      <c r="A34" s="51"/>
      <c r="B34" s="30" t="s">
        <v>12</v>
      </c>
      <c r="C34" s="8"/>
      <c r="D34" s="8">
        <f>D33/C33*100</f>
        <v>99.47469982847338</v>
      </c>
      <c r="E34" s="8">
        <f>E33/D33*100</f>
        <v>99.90300678952472</v>
      </c>
      <c r="F34" s="8">
        <f>F33/E33*100</f>
        <v>100.10787486515642</v>
      </c>
      <c r="G34" s="8">
        <f>G33/F33*100</f>
        <v>100.19396551724138</v>
      </c>
      <c r="H34" s="8">
        <f>H33/G33*100</f>
        <v>100.31189503118951</v>
      </c>
    </row>
    <row r="35" spans="1:8" ht="15.75">
      <c r="A35" s="9" t="s">
        <v>11</v>
      </c>
      <c r="B35" s="31"/>
      <c r="C35" s="7"/>
      <c r="D35" s="7"/>
      <c r="E35" s="7"/>
      <c r="F35" s="7"/>
      <c r="G35" s="7"/>
      <c r="H35" s="7"/>
    </row>
    <row r="36" spans="1:8" ht="15.75">
      <c r="A36" s="37" t="s">
        <v>36</v>
      </c>
      <c r="B36" s="25" t="s">
        <v>9</v>
      </c>
      <c r="C36" s="5">
        <f aca="true" t="shared" si="4" ref="C36:H36">SUM(C39:C46)</f>
        <v>6743.000000000004</v>
      </c>
      <c r="D36" s="5">
        <f t="shared" si="4"/>
        <v>6716</v>
      </c>
      <c r="E36" s="5">
        <f t="shared" si="4"/>
        <v>6719</v>
      </c>
      <c r="F36" s="5">
        <f t="shared" si="4"/>
        <v>6726.000000000001</v>
      </c>
      <c r="G36" s="5">
        <f t="shared" si="4"/>
        <v>6739</v>
      </c>
      <c r="H36" s="5">
        <f t="shared" si="4"/>
        <v>6759.999999999999</v>
      </c>
    </row>
    <row r="37" spans="1:8" ht="28.5">
      <c r="A37" s="37"/>
      <c r="B37" s="30" t="s">
        <v>12</v>
      </c>
      <c r="C37" s="8"/>
      <c r="D37" s="8">
        <f>D36/C36*100</f>
        <v>99.59958475456023</v>
      </c>
      <c r="E37" s="8">
        <f>E36/D36*100</f>
        <v>100.04466944609887</v>
      </c>
      <c r="F37" s="8">
        <f>F36/E36*100</f>
        <v>100.10418216996577</v>
      </c>
      <c r="G37" s="8">
        <f>G36/F36*100</f>
        <v>100.1932798096937</v>
      </c>
      <c r="H37" s="8">
        <f>H36/G36*100</f>
        <v>100.31161893456002</v>
      </c>
    </row>
    <row r="38" spans="1:8" ht="15.75">
      <c r="A38" s="12" t="s">
        <v>7</v>
      </c>
      <c r="B38" s="29"/>
      <c r="C38" s="14"/>
      <c r="D38" s="24"/>
      <c r="E38" s="11"/>
      <c r="F38" s="11"/>
      <c r="G38" s="11"/>
      <c r="H38" s="11"/>
    </row>
    <row r="39" spans="1:8" ht="30">
      <c r="A39" s="12" t="s">
        <v>29</v>
      </c>
      <c r="B39" s="29" t="s">
        <v>9</v>
      </c>
      <c r="C39" s="11">
        <v>44.00000000000003</v>
      </c>
      <c r="D39" s="11">
        <v>45</v>
      </c>
      <c r="E39" s="11">
        <v>45.02010125074449</v>
      </c>
      <c r="F39" s="11">
        <v>45.067004169148305</v>
      </c>
      <c r="G39" s="11">
        <v>45.1541095890411</v>
      </c>
      <c r="H39" s="11">
        <v>45.29481834425253</v>
      </c>
    </row>
    <row r="40" spans="1:8" ht="15.75">
      <c r="A40" s="12" t="s">
        <v>21</v>
      </c>
      <c r="B40" s="29" t="s">
        <v>9</v>
      </c>
      <c r="C40" s="11">
        <v>683.0000000000002</v>
      </c>
      <c r="D40" s="11">
        <v>630</v>
      </c>
      <c r="E40" s="11">
        <v>630.2814175104228</v>
      </c>
      <c r="F40" s="11">
        <v>630.9380583680762</v>
      </c>
      <c r="G40" s="11">
        <v>632.1575342465753</v>
      </c>
      <c r="H40" s="11">
        <v>634.1274568195354</v>
      </c>
    </row>
    <row r="41" spans="1:8" ht="15.75">
      <c r="A41" s="12" t="s">
        <v>22</v>
      </c>
      <c r="B41" s="29" t="s">
        <v>9</v>
      </c>
      <c r="C41" s="11">
        <v>743.9999999999999</v>
      </c>
      <c r="D41" s="11">
        <v>696</v>
      </c>
      <c r="E41" s="11">
        <v>696.3108993448482</v>
      </c>
      <c r="F41" s="11">
        <v>697.0363311494938</v>
      </c>
      <c r="G41" s="11">
        <v>698.3835616438356</v>
      </c>
      <c r="H41" s="11">
        <v>700.5598570577724</v>
      </c>
    </row>
    <row r="42" spans="1:8" ht="30">
      <c r="A42" s="12" t="s">
        <v>23</v>
      </c>
      <c r="B42" s="29" t="s">
        <v>9</v>
      </c>
      <c r="C42" s="11">
        <v>1489</v>
      </c>
      <c r="D42" s="11">
        <v>1420</v>
      </c>
      <c r="E42" s="11">
        <v>1420.634306134604</v>
      </c>
      <c r="F42" s="11">
        <v>1422.114353782013</v>
      </c>
      <c r="G42" s="11">
        <v>1424.86301369863</v>
      </c>
      <c r="H42" s="11">
        <v>1429.3031566408577</v>
      </c>
    </row>
    <row r="43" spans="1:8" ht="15.75">
      <c r="A43" s="12" t="s">
        <v>24</v>
      </c>
      <c r="B43" s="29" t="s">
        <v>9</v>
      </c>
      <c r="C43" s="11">
        <v>368</v>
      </c>
      <c r="D43" s="11">
        <v>368</v>
      </c>
      <c r="E43" s="11">
        <v>368.16438356164383</v>
      </c>
      <c r="F43" s="11">
        <v>368.54794520547944</v>
      </c>
      <c r="G43" s="11">
        <v>369.26027397260276</v>
      </c>
      <c r="H43" s="11">
        <v>370.4109589041096</v>
      </c>
    </row>
    <row r="44" spans="1:8" ht="15.75">
      <c r="A44" s="12" t="s">
        <v>32</v>
      </c>
      <c r="B44" s="29" t="s">
        <v>9</v>
      </c>
      <c r="C44" s="11"/>
      <c r="D44" s="11">
        <v>1047</v>
      </c>
      <c r="E44" s="11">
        <v>1047.4676891006552</v>
      </c>
      <c r="F44" s="11">
        <v>1048.5589636688505</v>
      </c>
      <c r="G44" s="11">
        <v>1050.5856164383563</v>
      </c>
      <c r="H44" s="11">
        <v>1053.8594401429423</v>
      </c>
    </row>
    <row r="45" spans="1:8" ht="15.75">
      <c r="A45" s="12" t="s">
        <v>25</v>
      </c>
      <c r="B45" s="29" t="s">
        <v>9</v>
      </c>
      <c r="C45" s="11">
        <v>530</v>
      </c>
      <c r="D45" s="11">
        <v>581</v>
      </c>
      <c r="E45" s="11">
        <v>581.2595294818344</v>
      </c>
      <c r="F45" s="11">
        <v>581.8650982727814</v>
      </c>
      <c r="G45" s="11">
        <v>582.9897260273973</v>
      </c>
      <c r="H45" s="11">
        <v>584.8064324002382</v>
      </c>
    </row>
    <row r="46" spans="1:8" ht="15.75">
      <c r="A46" s="12" t="s">
        <v>30</v>
      </c>
      <c r="B46" s="29" t="s">
        <v>9</v>
      </c>
      <c r="C46" s="11">
        <v>2885.0000000000036</v>
      </c>
      <c r="D46" s="11">
        <v>1929</v>
      </c>
      <c r="E46" s="11">
        <v>1929.8616736152471</v>
      </c>
      <c r="F46" s="11">
        <v>1931.8722453841574</v>
      </c>
      <c r="G46" s="11">
        <v>1935.6061643835617</v>
      </c>
      <c r="H46" s="11">
        <v>1941.6378796902918</v>
      </c>
    </row>
    <row r="47" spans="1:8" ht="15.75">
      <c r="A47" s="43" t="s">
        <v>10</v>
      </c>
      <c r="B47" s="25" t="s">
        <v>9</v>
      </c>
      <c r="C47" s="5">
        <f aca="true" t="shared" si="5" ref="C47:H47">SUM(C50:C57)</f>
        <v>2585</v>
      </c>
      <c r="D47" s="5">
        <f t="shared" si="5"/>
        <v>2563</v>
      </c>
      <c r="E47" s="5">
        <f t="shared" si="5"/>
        <v>2551</v>
      </c>
      <c r="F47" s="5">
        <f t="shared" si="5"/>
        <v>2554</v>
      </c>
      <c r="G47" s="5">
        <f t="shared" si="5"/>
        <v>2559.0000000000005</v>
      </c>
      <c r="H47" s="5">
        <f t="shared" si="5"/>
        <v>2567</v>
      </c>
    </row>
    <row r="48" spans="1:8" ht="28.5">
      <c r="A48" s="44"/>
      <c r="B48" s="30" t="s">
        <v>12</v>
      </c>
      <c r="C48" s="8"/>
      <c r="D48" s="8">
        <f>D47/C47*100</f>
        <v>99.14893617021276</v>
      </c>
      <c r="E48" s="8">
        <f>E47/D47*100</f>
        <v>99.53179867342958</v>
      </c>
      <c r="F48" s="8">
        <f>F47/E47*100</f>
        <v>100.11760094080753</v>
      </c>
      <c r="G48" s="8">
        <f>G47/F47*100</f>
        <v>100.19577133907597</v>
      </c>
      <c r="H48" s="8">
        <f>H47/G47*100</f>
        <v>100.31262211801484</v>
      </c>
    </row>
    <row r="49" spans="1:8" ht="15.75">
      <c r="A49" s="12" t="s">
        <v>7</v>
      </c>
      <c r="B49" s="29"/>
      <c r="C49" s="15"/>
      <c r="D49" s="15"/>
      <c r="E49" s="15"/>
      <c r="F49" s="15"/>
      <c r="G49" s="15"/>
      <c r="H49" s="15"/>
    </row>
    <row r="50" spans="1:8" ht="18.75" customHeight="1">
      <c r="A50" s="12" t="s">
        <v>29</v>
      </c>
      <c r="B50" s="29" t="s">
        <v>9</v>
      </c>
      <c r="C50" s="11">
        <v>52</v>
      </c>
      <c r="D50" s="11">
        <v>70</v>
      </c>
      <c r="E50" s="11">
        <v>69.67225907140069</v>
      </c>
      <c r="F50" s="11">
        <v>69.75419430355052</v>
      </c>
      <c r="G50" s="11">
        <v>69.89075302380023</v>
      </c>
      <c r="H50" s="11">
        <v>70.10924697619977</v>
      </c>
    </row>
    <row r="51" spans="1:8" ht="15.75">
      <c r="A51" s="12" t="s">
        <v>21</v>
      </c>
      <c r="B51" s="29" t="s">
        <v>9</v>
      </c>
      <c r="C51" s="11">
        <v>126</v>
      </c>
      <c r="D51" s="11">
        <v>158</v>
      </c>
      <c r="E51" s="11">
        <v>157.2602419040187</v>
      </c>
      <c r="F51" s="11">
        <v>157.44518142801405</v>
      </c>
      <c r="G51" s="11">
        <v>157.7534139680062</v>
      </c>
      <c r="H51" s="11">
        <v>158.24658603199373</v>
      </c>
    </row>
    <row r="52" spans="1:8" ht="15.75">
      <c r="A52" s="12" t="s">
        <v>22</v>
      </c>
      <c r="B52" s="29" t="s">
        <v>9</v>
      </c>
      <c r="C52" s="11">
        <v>88</v>
      </c>
      <c r="D52" s="11">
        <v>123</v>
      </c>
      <c r="E52" s="11">
        <v>122.42411236831839</v>
      </c>
      <c r="F52" s="11">
        <v>122.56808427623879</v>
      </c>
      <c r="G52" s="11">
        <v>122.80803745610613</v>
      </c>
      <c r="H52" s="11">
        <v>123.19196254389388</v>
      </c>
    </row>
    <row r="53" spans="1:8" ht="30">
      <c r="A53" s="12" t="s">
        <v>23</v>
      </c>
      <c r="B53" s="29" t="s">
        <v>9</v>
      </c>
      <c r="C53" s="11">
        <v>1259</v>
      </c>
      <c r="D53" s="11">
        <v>1274</v>
      </c>
      <c r="E53" s="11">
        <v>1268.035115099493</v>
      </c>
      <c r="F53" s="11">
        <v>1269.5263363246197</v>
      </c>
      <c r="G53" s="11">
        <v>1272.0117050331644</v>
      </c>
      <c r="H53" s="11">
        <v>1275.9882949668358</v>
      </c>
    </row>
    <row r="54" spans="1:8" ht="15.75">
      <c r="A54" s="12" t="s">
        <v>24</v>
      </c>
      <c r="B54" s="29" t="s">
        <v>9</v>
      </c>
      <c r="C54" s="11">
        <v>152</v>
      </c>
      <c r="D54" s="11">
        <v>90</v>
      </c>
      <c r="E54" s="11">
        <v>89.57861880608661</v>
      </c>
      <c r="F54" s="11">
        <v>89.68396410456496</v>
      </c>
      <c r="G54" s="11">
        <v>89.85953960202887</v>
      </c>
      <c r="H54" s="11">
        <v>90.14046039797113</v>
      </c>
    </row>
    <row r="55" spans="1:8" ht="15.75">
      <c r="A55" s="12" t="s">
        <v>32</v>
      </c>
      <c r="B55" s="29" t="s">
        <v>9</v>
      </c>
      <c r="C55" s="11"/>
      <c r="D55" s="11">
        <v>400</v>
      </c>
      <c r="E55" s="11">
        <v>398.12719469371837</v>
      </c>
      <c r="F55" s="11">
        <v>398.5953960202888</v>
      </c>
      <c r="G55" s="11">
        <v>399.3757315645728</v>
      </c>
      <c r="H55" s="11">
        <v>400.62426843542727</v>
      </c>
    </row>
    <row r="56" spans="1:8" ht="19.5" customHeight="1">
      <c r="A56" s="12" t="s">
        <v>25</v>
      </c>
      <c r="B56" s="29" t="s">
        <v>9</v>
      </c>
      <c r="C56" s="11">
        <v>278</v>
      </c>
      <c r="D56" s="11">
        <v>76</v>
      </c>
      <c r="E56" s="11">
        <v>75.64416699180647</v>
      </c>
      <c r="F56" s="11">
        <v>75.73312524385486</v>
      </c>
      <c r="G56" s="11">
        <v>75.88138899726883</v>
      </c>
      <c r="H56" s="11">
        <v>76.11861100273117</v>
      </c>
    </row>
    <row r="57" spans="1:8" ht="15.75">
      <c r="A57" s="12" t="s">
        <v>30</v>
      </c>
      <c r="B57" s="29" t="s">
        <v>9</v>
      </c>
      <c r="C57" s="11">
        <v>630</v>
      </c>
      <c r="D57" s="11">
        <v>372</v>
      </c>
      <c r="E57" s="11">
        <v>370.25829106515795</v>
      </c>
      <c r="F57" s="11">
        <v>370.6937182988685</v>
      </c>
      <c r="G57" s="11">
        <v>371.41943035505267</v>
      </c>
      <c r="H57" s="11">
        <v>372.58056964494733</v>
      </c>
    </row>
    <row r="58" spans="1:8" ht="15.75">
      <c r="A58" s="45" t="s">
        <v>34</v>
      </c>
      <c r="B58" s="25" t="s">
        <v>33</v>
      </c>
      <c r="C58" s="7">
        <f aca="true" t="shared" si="6" ref="C58:H58">C61+C80</f>
        <v>25299.731605481793</v>
      </c>
      <c r="D58" s="7">
        <f t="shared" si="6"/>
        <v>26675.131496153015</v>
      </c>
      <c r="E58" s="7">
        <f t="shared" si="6"/>
        <v>25874.877551268422</v>
      </c>
      <c r="F58" s="7">
        <f t="shared" si="6"/>
        <v>27349.74557169072</v>
      </c>
      <c r="G58" s="7">
        <f t="shared" si="6"/>
        <v>28443.73539455835</v>
      </c>
      <c r="H58" s="7">
        <f t="shared" si="6"/>
        <v>29581.48481034068</v>
      </c>
    </row>
    <row r="59" spans="1:8" ht="28.5">
      <c r="A59" s="45"/>
      <c r="B59" s="26" t="s">
        <v>12</v>
      </c>
      <c r="C59" s="7"/>
      <c r="D59" s="8">
        <f>D58/C58*100</f>
        <v>105.43642087639067</v>
      </c>
      <c r="E59" s="8">
        <f>E58/D58*100</f>
        <v>96.99999999999999</v>
      </c>
      <c r="F59" s="8">
        <f>F58/E58*100</f>
        <v>105.69999999999999</v>
      </c>
      <c r="G59" s="8">
        <f>G58/F58*100</f>
        <v>104</v>
      </c>
      <c r="H59" s="8">
        <f>H58/G58*100</f>
        <v>103.99999999999999</v>
      </c>
    </row>
    <row r="60" spans="1:8" ht="15.75">
      <c r="A60" s="6" t="s">
        <v>11</v>
      </c>
      <c r="B60" s="31"/>
      <c r="C60" s="7"/>
      <c r="D60" s="7"/>
      <c r="E60" s="7"/>
      <c r="F60" s="7"/>
      <c r="G60" s="7"/>
      <c r="H60" s="7"/>
    </row>
    <row r="61" spans="1:8" ht="15.75">
      <c r="A61" s="37" t="s">
        <v>13</v>
      </c>
      <c r="B61" s="25" t="s">
        <v>33</v>
      </c>
      <c r="C61" s="7">
        <f aca="true" t="shared" si="7" ref="C61:H61">C64+C66+C68+C70+C72+C74+C76+C78</f>
        <v>14273.247915978176</v>
      </c>
      <c r="D61" s="7">
        <f t="shared" si="7"/>
        <v>14546.579615906543</v>
      </c>
      <c r="E61" s="7">
        <f t="shared" si="7"/>
        <v>14110.182227429344</v>
      </c>
      <c r="F61" s="7">
        <f t="shared" si="7"/>
        <v>14914.462614392818</v>
      </c>
      <c r="G61" s="7">
        <f t="shared" si="7"/>
        <v>15511.041118968531</v>
      </c>
      <c r="H61" s="7">
        <f t="shared" si="7"/>
        <v>16131.482763727272</v>
      </c>
    </row>
    <row r="62" spans="1:8" ht="23.25" customHeight="1">
      <c r="A62" s="37"/>
      <c r="B62" s="26" t="s">
        <v>12</v>
      </c>
      <c r="C62" s="7"/>
      <c r="D62" s="8">
        <f>D61/C61*100</f>
        <v>101.91499301026212</v>
      </c>
      <c r="E62" s="8">
        <f>E61/D61*100</f>
        <v>96.99999999999999</v>
      </c>
      <c r="F62" s="8">
        <f>F61/E61*100</f>
        <v>105.70000000000002</v>
      </c>
      <c r="G62" s="8">
        <f>G61/F61*100</f>
        <v>104</v>
      </c>
      <c r="H62" s="8">
        <f>H61/G61*100</f>
        <v>104</v>
      </c>
    </row>
    <row r="63" spans="1:8" ht="15.75">
      <c r="A63" s="18" t="s">
        <v>7</v>
      </c>
      <c r="B63" s="29"/>
      <c r="C63" s="17"/>
      <c r="D63" s="16"/>
      <c r="E63" s="16"/>
      <c r="F63" s="16"/>
      <c r="G63" s="16"/>
      <c r="H63" s="16"/>
    </row>
    <row r="64" spans="1:8" ht="15.75">
      <c r="A64" s="39" t="s">
        <v>29</v>
      </c>
      <c r="B64" s="27" t="s">
        <v>33</v>
      </c>
      <c r="C64" s="19">
        <v>1008.635131342768</v>
      </c>
      <c r="D64" s="19">
        <v>1024.0447588342333</v>
      </c>
      <c r="E64" s="19">
        <v>993.3234160692065</v>
      </c>
      <c r="F64" s="19">
        <v>1049.942850785151</v>
      </c>
      <c r="G64" s="19">
        <v>1091.940564816557</v>
      </c>
      <c r="H64" s="19">
        <v>1135.6181874092192</v>
      </c>
    </row>
    <row r="65" spans="1:8" ht="27">
      <c r="A65" s="40"/>
      <c r="B65" s="28" t="s">
        <v>12</v>
      </c>
      <c r="C65" s="19"/>
      <c r="D65" s="20">
        <f>D64/C64*100</f>
        <v>101.52777025235586</v>
      </c>
      <c r="E65" s="20">
        <f>E64/D64*100</f>
        <v>97.00000000000001</v>
      </c>
      <c r="F65" s="20">
        <f>F64/E64*100</f>
        <v>105.69999999999997</v>
      </c>
      <c r="G65" s="20">
        <f>G64/F64*100</f>
        <v>104</v>
      </c>
      <c r="H65" s="20">
        <f>H64/G64*100</f>
        <v>103.99999999999999</v>
      </c>
    </row>
    <row r="66" spans="1:8" ht="15.75">
      <c r="A66" s="39" t="s">
        <v>21</v>
      </c>
      <c r="B66" s="27" t="s">
        <v>33</v>
      </c>
      <c r="C66" s="19">
        <v>1109.985408019767</v>
      </c>
      <c r="D66" s="19">
        <v>888.944238859022</v>
      </c>
      <c r="E66" s="19">
        <v>862.2759116932516</v>
      </c>
      <c r="F66" s="19">
        <v>911.4256386597668</v>
      </c>
      <c r="G66" s="19">
        <v>947.8826642061575</v>
      </c>
      <c r="H66" s="19">
        <v>985.7979707744038</v>
      </c>
    </row>
    <row r="67" spans="1:8" ht="27">
      <c r="A67" s="40"/>
      <c r="B67" s="28" t="s">
        <v>12</v>
      </c>
      <c r="C67" s="19"/>
      <c r="D67" s="20">
        <f>D66/C66*100</f>
        <v>80.08611937024594</v>
      </c>
      <c r="E67" s="20">
        <f>E66/D66*100</f>
        <v>97.00000000000003</v>
      </c>
      <c r="F67" s="20">
        <f>F66/E66*100</f>
        <v>105.69999999999999</v>
      </c>
      <c r="G67" s="20">
        <f>G66/F66*100</f>
        <v>104</v>
      </c>
      <c r="H67" s="20">
        <f>H66/G66*100</f>
        <v>104</v>
      </c>
    </row>
    <row r="68" spans="1:8" ht="15.75">
      <c r="A68" s="39" t="s">
        <v>22</v>
      </c>
      <c r="B68" s="27" t="s">
        <v>33</v>
      </c>
      <c r="C68" s="19">
        <v>1215.2185827488595</v>
      </c>
      <c r="D68" s="19">
        <v>1261.6572197124174</v>
      </c>
      <c r="E68" s="19">
        <v>1223.8075031210449</v>
      </c>
      <c r="F68" s="19">
        <v>1293.5645307989441</v>
      </c>
      <c r="G68" s="19">
        <v>1345.3071120309019</v>
      </c>
      <c r="H68" s="19">
        <v>1399.119396512138</v>
      </c>
    </row>
    <row r="69" spans="1:8" ht="27">
      <c r="A69" s="40"/>
      <c r="B69" s="28" t="s">
        <v>12</v>
      </c>
      <c r="C69" s="21"/>
      <c r="D69" s="20">
        <f>D68/C68*100</f>
        <v>103.82142255087248</v>
      </c>
      <c r="E69" s="20">
        <f>E68/D68*100</f>
        <v>97</v>
      </c>
      <c r="F69" s="20">
        <f>F68/E68*100</f>
        <v>105.69999999999997</v>
      </c>
      <c r="G69" s="20">
        <f>G68/F68*100</f>
        <v>104</v>
      </c>
      <c r="H69" s="20">
        <f>H68/G68*100</f>
        <v>104</v>
      </c>
    </row>
    <row r="70" spans="1:8" ht="15.75">
      <c r="A70" s="39" t="s">
        <v>23</v>
      </c>
      <c r="B70" s="27" t="s">
        <v>33</v>
      </c>
      <c r="C70" s="19">
        <v>5958.772670375919</v>
      </c>
      <c r="D70" s="19">
        <v>5757.992676075697</v>
      </c>
      <c r="E70" s="19">
        <v>5585.252895793425</v>
      </c>
      <c r="F70" s="19">
        <v>5903.612310853649</v>
      </c>
      <c r="G70" s="19">
        <v>6139.756803287796</v>
      </c>
      <c r="H70" s="19">
        <v>6385.347075419308</v>
      </c>
    </row>
    <row r="71" spans="1:8" ht="27">
      <c r="A71" s="40"/>
      <c r="B71" s="28" t="s">
        <v>12</v>
      </c>
      <c r="C71" s="21"/>
      <c r="D71" s="20">
        <f>D70/C70*100</f>
        <v>96.63051427857953</v>
      </c>
      <c r="E71" s="20">
        <f>E70/D70*100</f>
        <v>96.99999999999997</v>
      </c>
      <c r="F71" s="20">
        <f>F70/E70*100</f>
        <v>105.69999999999999</v>
      </c>
      <c r="G71" s="20">
        <f>G70/F70*100</f>
        <v>104</v>
      </c>
      <c r="H71" s="20">
        <f>H70/G70*100</f>
        <v>104</v>
      </c>
    </row>
    <row r="72" spans="1:8" ht="15.75">
      <c r="A72" s="39" t="s">
        <v>24</v>
      </c>
      <c r="B72" s="27" t="s">
        <v>33</v>
      </c>
      <c r="C72" s="19">
        <v>1169.0288259531267</v>
      </c>
      <c r="D72" s="19">
        <v>1058.5820904804225</v>
      </c>
      <c r="E72" s="19">
        <v>1026.8246277660098</v>
      </c>
      <c r="F72" s="19">
        <v>1085.3536315486722</v>
      </c>
      <c r="G72" s="19">
        <v>1128.7677768106194</v>
      </c>
      <c r="H72" s="19">
        <v>1173.918487883044</v>
      </c>
    </row>
    <row r="73" spans="1:8" ht="27">
      <c r="A73" s="40"/>
      <c r="B73" s="28" t="s">
        <v>12</v>
      </c>
      <c r="C73" s="21"/>
      <c r="D73" s="20">
        <f>D72/C72*100</f>
        <v>90.552265861994</v>
      </c>
      <c r="E73" s="20">
        <f>E72/D72*100</f>
        <v>97</v>
      </c>
      <c r="F73" s="20">
        <f>F72/E72*100</f>
        <v>105.69999999999997</v>
      </c>
      <c r="G73" s="20">
        <f>G72/F72*100</f>
        <v>104.00000000000003</v>
      </c>
      <c r="H73" s="20">
        <f>H72/G72*100</f>
        <v>103.99999999999999</v>
      </c>
    </row>
    <row r="74" spans="1:8" ht="15.75">
      <c r="A74" s="41" t="s">
        <v>32</v>
      </c>
      <c r="B74" s="27" t="s">
        <v>33</v>
      </c>
      <c r="C74" s="21"/>
      <c r="D74" s="20">
        <v>1322.1301969365427</v>
      </c>
      <c r="E74" s="20">
        <v>1282.4662910284464</v>
      </c>
      <c r="F74" s="20">
        <v>1355.5668696170678</v>
      </c>
      <c r="G74" s="20">
        <v>1409.7895444017506</v>
      </c>
      <c r="H74" s="20">
        <v>1466.1811261778205</v>
      </c>
    </row>
    <row r="75" spans="1:8" ht="27">
      <c r="A75" s="42"/>
      <c r="B75" s="28" t="s">
        <v>12</v>
      </c>
      <c r="C75" s="21"/>
      <c r="D75" s="20"/>
      <c r="E75" s="20">
        <f>E74/D74*100</f>
        <v>97.00000000000001</v>
      </c>
      <c r="F75" s="20">
        <f>F74/E74*100</f>
        <v>105.69999999999999</v>
      </c>
      <c r="G75" s="20">
        <f>G74/F74*100</f>
        <v>104</v>
      </c>
      <c r="H75" s="20">
        <f>H74/G74*100</f>
        <v>103.99999999999999</v>
      </c>
    </row>
    <row r="76" spans="1:8" ht="15.75">
      <c r="A76" s="39" t="s">
        <v>25</v>
      </c>
      <c r="B76" s="27" t="s">
        <v>33</v>
      </c>
      <c r="C76" s="19">
        <v>1036.5708226916058</v>
      </c>
      <c r="D76" s="19">
        <v>1603.9659008749593</v>
      </c>
      <c r="E76" s="19">
        <v>1555.8469238487105</v>
      </c>
      <c r="F76" s="19">
        <v>1644.5301985080866</v>
      </c>
      <c r="G76" s="19">
        <v>1710.31140644841</v>
      </c>
      <c r="H76" s="19">
        <v>1778.7238627063466</v>
      </c>
    </row>
    <row r="77" spans="1:8" ht="27">
      <c r="A77" s="40"/>
      <c r="B77" s="28" t="s">
        <v>12</v>
      </c>
      <c r="C77" s="21"/>
      <c r="D77" s="20">
        <f>D76/C76*100</f>
        <v>154.73770491726074</v>
      </c>
      <c r="E77" s="20">
        <f>E76/D76*100</f>
        <v>97</v>
      </c>
      <c r="F77" s="20">
        <f>F76/E76*100</f>
        <v>105.69999999999997</v>
      </c>
      <c r="G77" s="20">
        <f>G76/F76*100</f>
        <v>104</v>
      </c>
      <c r="H77" s="20">
        <f>H76/G76*100</f>
        <v>104</v>
      </c>
    </row>
    <row r="78" spans="1:8" ht="15.75">
      <c r="A78" s="39" t="s">
        <v>30</v>
      </c>
      <c r="B78" s="27" t="s">
        <v>33</v>
      </c>
      <c r="C78" s="19">
        <v>2775.0364748461284</v>
      </c>
      <c r="D78" s="19">
        <v>1629.2625341332487</v>
      </c>
      <c r="E78" s="19">
        <v>1580.3846581092512</v>
      </c>
      <c r="F78" s="19">
        <v>1670.4665836214783</v>
      </c>
      <c r="G78" s="19">
        <v>1737.2852469663374</v>
      </c>
      <c r="H78" s="19">
        <v>1806.776656844991</v>
      </c>
    </row>
    <row r="79" spans="1:8" ht="27">
      <c r="A79" s="40"/>
      <c r="B79" s="28" t="s">
        <v>12</v>
      </c>
      <c r="C79" s="21"/>
      <c r="D79" s="20">
        <f>D78/C78*100</f>
        <v>58.711391684449445</v>
      </c>
      <c r="E79" s="20">
        <f>E78/D78*100</f>
        <v>97</v>
      </c>
      <c r="F79" s="20">
        <f>F78/E78*100</f>
        <v>105.69999999999999</v>
      </c>
      <c r="G79" s="20">
        <f>G78/F78*100</f>
        <v>104</v>
      </c>
      <c r="H79" s="20">
        <f>H78/G78*100</f>
        <v>104</v>
      </c>
    </row>
    <row r="80" spans="1:8" ht="15.75">
      <c r="A80" s="37" t="s">
        <v>14</v>
      </c>
      <c r="B80" s="25" t="s">
        <v>33</v>
      </c>
      <c r="C80" s="7">
        <f aca="true" t="shared" si="8" ref="C80:H80">C83+C85+C87+C89+C91+C93+C95+C97</f>
        <v>11026.483689503615</v>
      </c>
      <c r="D80" s="7">
        <f t="shared" si="8"/>
        <v>12128.55188024647</v>
      </c>
      <c r="E80" s="7">
        <f t="shared" si="8"/>
        <v>11764.695323839076</v>
      </c>
      <c r="F80" s="7">
        <f t="shared" si="8"/>
        <v>12435.2829572979</v>
      </c>
      <c r="G80" s="7">
        <f t="shared" si="8"/>
        <v>12932.694275589818</v>
      </c>
      <c r="H80" s="7">
        <f t="shared" si="8"/>
        <v>13450.002046613408</v>
      </c>
    </row>
    <row r="81" spans="1:8" ht="28.5">
      <c r="A81" s="37"/>
      <c r="B81" s="26" t="s">
        <v>12</v>
      </c>
      <c r="C81" s="7"/>
      <c r="D81" s="8">
        <f>D80/C80*100</f>
        <v>109.99473832072088</v>
      </c>
      <c r="E81" s="8">
        <f>E80/D80*100</f>
        <v>97</v>
      </c>
      <c r="F81" s="8">
        <f>F80/E80*100</f>
        <v>105.69999999999997</v>
      </c>
      <c r="G81" s="8">
        <f>G80/F80*100</f>
        <v>104</v>
      </c>
      <c r="H81" s="8">
        <f>H80/G80*100</f>
        <v>103.99999999999999</v>
      </c>
    </row>
    <row r="82" spans="1:8" ht="15.75">
      <c r="A82" s="18" t="s">
        <v>7</v>
      </c>
      <c r="B82" s="29"/>
      <c r="C82" s="23"/>
      <c r="D82" s="22"/>
      <c r="E82" s="22"/>
      <c r="F82" s="22"/>
      <c r="G82" s="22"/>
      <c r="H82" s="22"/>
    </row>
    <row r="83" spans="1:8" ht="15.75">
      <c r="A83" s="39" t="s">
        <v>29</v>
      </c>
      <c r="B83" s="27" t="s">
        <v>33</v>
      </c>
      <c r="C83" s="19">
        <v>369.7673923347654</v>
      </c>
      <c r="D83" s="19">
        <v>354.82074583449634</v>
      </c>
      <c r="E83" s="19">
        <v>344.17612345946145</v>
      </c>
      <c r="F83" s="19">
        <v>363.7941624966507</v>
      </c>
      <c r="G83" s="19">
        <v>378.34592899651676</v>
      </c>
      <c r="H83" s="19">
        <v>393.47976615637737</v>
      </c>
    </row>
    <row r="84" spans="1:8" ht="27">
      <c r="A84" s="40"/>
      <c r="B84" s="28" t="s">
        <v>12</v>
      </c>
      <c r="C84" s="19"/>
      <c r="D84" s="20">
        <f>D83/C83*100</f>
        <v>95.95782461890602</v>
      </c>
      <c r="E84" s="20">
        <f>E83/D83*100</f>
        <v>97</v>
      </c>
      <c r="F84" s="20">
        <f>F83/E83*100</f>
        <v>105.69999999999999</v>
      </c>
      <c r="G84" s="20">
        <f>G83/F83*100</f>
        <v>104</v>
      </c>
      <c r="H84" s="20">
        <f>H83/G83*100</f>
        <v>103.99999999999999</v>
      </c>
    </row>
    <row r="85" spans="1:8" ht="15.75">
      <c r="A85" s="39" t="s">
        <v>21</v>
      </c>
      <c r="B85" s="27" t="s">
        <v>33</v>
      </c>
      <c r="C85" s="19">
        <v>188.35406670361724</v>
      </c>
      <c r="D85" s="19">
        <v>192.28159262127897</v>
      </c>
      <c r="E85" s="19">
        <v>186.51314484264068</v>
      </c>
      <c r="F85" s="19">
        <v>197.14439409867117</v>
      </c>
      <c r="G85" s="19">
        <v>205.030169862618</v>
      </c>
      <c r="H85" s="19">
        <v>213.23137665712275</v>
      </c>
    </row>
    <row r="86" spans="1:8" ht="27">
      <c r="A86" s="40"/>
      <c r="B86" s="28" t="s">
        <v>12</v>
      </c>
      <c r="C86" s="19"/>
      <c r="D86" s="20">
        <f>D85/C85*100</f>
        <v>102.08518243667224</v>
      </c>
      <c r="E86" s="20">
        <f>E85/D85*100</f>
        <v>97.00000000000004</v>
      </c>
      <c r="F86" s="20">
        <f>F85/E85*100</f>
        <v>105.69999999999997</v>
      </c>
      <c r="G86" s="20">
        <f>G85/F85*100</f>
        <v>104</v>
      </c>
      <c r="H86" s="20">
        <f>H85/G85*100</f>
        <v>104</v>
      </c>
    </row>
    <row r="87" spans="1:8" ht="15.75">
      <c r="A87" s="39" t="s">
        <v>22</v>
      </c>
      <c r="B87" s="27" t="s">
        <v>33</v>
      </c>
      <c r="C87" s="19">
        <v>291.472908130715</v>
      </c>
      <c r="D87" s="19">
        <v>385.98727640407907</v>
      </c>
      <c r="E87" s="19">
        <v>374.4076581119568</v>
      </c>
      <c r="F87" s="19">
        <v>395.7488946243382</v>
      </c>
      <c r="G87" s="19">
        <v>411.57885040931177</v>
      </c>
      <c r="H87" s="19">
        <v>428.0420044256843</v>
      </c>
    </row>
    <row r="88" spans="1:8" ht="27">
      <c r="A88" s="40"/>
      <c r="B88" s="28" t="s">
        <v>12</v>
      </c>
      <c r="C88" s="21"/>
      <c r="D88" s="20">
        <f>D87/C87*100</f>
        <v>132.4264676533772</v>
      </c>
      <c r="E88" s="20">
        <f>E87/D87*100</f>
        <v>97.00000000000001</v>
      </c>
      <c r="F88" s="20">
        <f>F87/E87*100</f>
        <v>105.69999999999997</v>
      </c>
      <c r="G88" s="20">
        <f>G87/F87*100</f>
        <v>104</v>
      </c>
      <c r="H88" s="20">
        <f>H87/G87*100</f>
        <v>104</v>
      </c>
    </row>
    <row r="89" spans="1:8" ht="15.75">
      <c r="A89" s="39" t="s">
        <v>23</v>
      </c>
      <c r="B89" s="27" t="s">
        <v>33</v>
      </c>
      <c r="C89" s="19">
        <v>7321.396479470743</v>
      </c>
      <c r="D89" s="19">
        <v>8147.121807620215</v>
      </c>
      <c r="E89" s="19">
        <v>7902.70815339161</v>
      </c>
      <c r="F89" s="19">
        <v>8353.16251813493</v>
      </c>
      <c r="G89" s="19">
        <v>8687.289018860327</v>
      </c>
      <c r="H89" s="19">
        <v>9034.78057961474</v>
      </c>
    </row>
    <row r="90" spans="1:8" ht="27">
      <c r="A90" s="40"/>
      <c r="B90" s="28" t="s">
        <v>12</v>
      </c>
      <c r="C90" s="21"/>
      <c r="D90" s="20">
        <f>D89/C89*100</f>
        <v>111.27824903984933</v>
      </c>
      <c r="E90" s="20">
        <f>E89/D89*100</f>
        <v>97.00000000000001</v>
      </c>
      <c r="F90" s="20">
        <f>F89/E89*100</f>
        <v>105.69999999999997</v>
      </c>
      <c r="G90" s="20">
        <f>G89/F89*100</f>
        <v>104</v>
      </c>
      <c r="H90" s="20">
        <f>H89/G89*100</f>
        <v>104</v>
      </c>
    </row>
    <row r="91" spans="1:8" ht="15.75">
      <c r="A91" s="39" t="s">
        <v>24</v>
      </c>
      <c r="B91" s="27" t="s">
        <v>33</v>
      </c>
      <c r="C91" s="19">
        <v>573.1922864629987</v>
      </c>
      <c r="D91" s="19">
        <v>531.7752268811466</v>
      </c>
      <c r="E91" s="19">
        <v>515.8219700747122</v>
      </c>
      <c r="F91" s="19">
        <v>545.2238223689707</v>
      </c>
      <c r="G91" s="19">
        <v>567.0327752637296</v>
      </c>
      <c r="H91" s="19">
        <v>589.7140862742788</v>
      </c>
    </row>
    <row r="92" spans="1:8" ht="27">
      <c r="A92" s="40"/>
      <c r="B92" s="28" t="s">
        <v>12</v>
      </c>
      <c r="C92" s="21"/>
      <c r="D92" s="20">
        <f>D91/C91*100</f>
        <v>92.77431665428986</v>
      </c>
      <c r="E92" s="20">
        <f>E91/D91*100</f>
        <v>97</v>
      </c>
      <c r="F92" s="20">
        <f>F91/E91*100</f>
        <v>105.69999999999997</v>
      </c>
      <c r="G92" s="20">
        <f>G91/F91*100</f>
        <v>104.00000000000003</v>
      </c>
      <c r="H92" s="20">
        <f>H91/G91*100</f>
        <v>104</v>
      </c>
    </row>
    <row r="93" spans="1:8" ht="15.75">
      <c r="A93" s="41" t="s">
        <v>32</v>
      </c>
      <c r="B93" s="27" t="s">
        <v>33</v>
      </c>
      <c r="C93" s="21"/>
      <c r="D93" s="20">
        <v>1085.8697205912129</v>
      </c>
      <c r="E93" s="20">
        <v>1053.2936289734764</v>
      </c>
      <c r="F93" s="20">
        <v>1113.3313658249645</v>
      </c>
      <c r="G93" s="20">
        <v>1157.864620457963</v>
      </c>
      <c r="H93" s="20">
        <v>1204.1792052762817</v>
      </c>
    </row>
    <row r="94" spans="1:8" ht="27">
      <c r="A94" s="42"/>
      <c r="B94" s="28" t="s">
        <v>12</v>
      </c>
      <c r="C94" s="21"/>
      <c r="D94" s="20"/>
      <c r="E94" s="20">
        <f>E93/D93*100</f>
        <v>97</v>
      </c>
      <c r="F94" s="20">
        <f>F93/E93*100</f>
        <v>105.69999999999999</v>
      </c>
      <c r="G94" s="20">
        <f>G93/F93*100</f>
        <v>103.99999999999999</v>
      </c>
      <c r="H94" s="20">
        <f>H93/G93*100</f>
        <v>104.00000000000003</v>
      </c>
    </row>
    <row r="95" spans="1:8" ht="15.75">
      <c r="A95" s="39" t="s">
        <v>25</v>
      </c>
      <c r="B95" s="27" t="s">
        <v>33</v>
      </c>
      <c r="C95" s="19">
        <v>332.619318467865</v>
      </c>
      <c r="D95" s="19">
        <v>360.2095598887455</v>
      </c>
      <c r="E95" s="19">
        <v>349.4032730920831</v>
      </c>
      <c r="F95" s="19">
        <v>369.3192596583318</v>
      </c>
      <c r="G95" s="19">
        <v>384.0920300446651</v>
      </c>
      <c r="H95" s="19">
        <v>399.4557112464517</v>
      </c>
    </row>
    <row r="96" spans="1:8" ht="27">
      <c r="A96" s="40"/>
      <c r="B96" s="28" t="s">
        <v>12</v>
      </c>
      <c r="C96" s="21"/>
      <c r="D96" s="20">
        <f>D95/C95*100</f>
        <v>108.29484034420149</v>
      </c>
      <c r="E96" s="20">
        <f>E95/D95*100</f>
        <v>97</v>
      </c>
      <c r="F96" s="20">
        <f>F95/E95*100</f>
        <v>105.69999999999999</v>
      </c>
      <c r="G96" s="20">
        <f>G95/F95*100</f>
        <v>104</v>
      </c>
      <c r="H96" s="20">
        <f>H95/G95*100</f>
        <v>104</v>
      </c>
    </row>
    <row r="97" spans="1:8" ht="15.75">
      <c r="A97" s="39" t="s">
        <v>30</v>
      </c>
      <c r="B97" s="27" t="s">
        <v>33</v>
      </c>
      <c r="C97" s="19">
        <v>1949.681237932911</v>
      </c>
      <c r="D97" s="19">
        <v>1070.485950405295</v>
      </c>
      <c r="E97" s="19">
        <v>1038.371371893136</v>
      </c>
      <c r="F97" s="19">
        <v>1097.5585400910445</v>
      </c>
      <c r="G97" s="19">
        <v>1141.4608816946863</v>
      </c>
      <c r="H97" s="19">
        <v>1187.119316962474</v>
      </c>
    </row>
    <row r="98" spans="1:8" ht="27">
      <c r="A98" s="40"/>
      <c r="B98" s="28" t="s">
        <v>12</v>
      </c>
      <c r="C98" s="21"/>
      <c r="D98" s="20">
        <f>D97/C97*100</f>
        <v>54.9056907138443</v>
      </c>
      <c r="E98" s="20">
        <f>E97/D97*100</f>
        <v>97</v>
      </c>
      <c r="F98" s="20">
        <f>F97/E97*100</f>
        <v>105.69999999999997</v>
      </c>
      <c r="G98" s="20">
        <f>G97/F97*100</f>
        <v>104</v>
      </c>
      <c r="H98" s="20">
        <f>H97/G97*100</f>
        <v>104</v>
      </c>
    </row>
    <row r="99" spans="1:8" ht="15.75">
      <c r="A99" s="52"/>
      <c r="B99" s="52"/>
      <c r="C99" s="52"/>
      <c r="D99" s="52"/>
      <c r="E99" s="52"/>
      <c r="F99" s="52"/>
      <c r="G99" s="52"/>
      <c r="H99" s="52"/>
    </row>
    <row r="100" spans="1:3" ht="35.25" customHeight="1">
      <c r="A100" s="32"/>
      <c r="B100" s="32"/>
      <c r="C100" s="32"/>
    </row>
    <row r="101" spans="1:8" ht="15.75">
      <c r="A101" s="46"/>
      <c r="B101" s="46"/>
      <c r="C101" s="46"/>
      <c r="D101" s="46"/>
      <c r="E101" s="46"/>
      <c r="F101" s="46"/>
      <c r="G101" s="46"/>
      <c r="H101" s="46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  <row r="1024" ht="15.75">
      <c r="A1024" s="3"/>
    </row>
    <row r="1025" ht="15.75">
      <c r="A1025" s="3"/>
    </row>
    <row r="1026" ht="15.75">
      <c r="A1026" s="3"/>
    </row>
    <row r="1027" ht="15.75">
      <c r="A1027" s="3"/>
    </row>
    <row r="1028" ht="15.75">
      <c r="A1028" s="3"/>
    </row>
    <row r="1029" ht="15.75">
      <c r="A1029" s="3"/>
    </row>
    <row r="1030" ht="15.75">
      <c r="A1030" s="3"/>
    </row>
    <row r="1031" ht="15.75">
      <c r="A1031" s="3"/>
    </row>
    <row r="1032" ht="15.75">
      <c r="A1032" s="3"/>
    </row>
    <row r="1033" ht="15.75">
      <c r="A1033" s="3"/>
    </row>
    <row r="1034" ht="15.75">
      <c r="A1034" s="3"/>
    </row>
    <row r="1035" ht="15.75">
      <c r="A1035" s="3"/>
    </row>
    <row r="1036" ht="15.75">
      <c r="A1036" s="3"/>
    </row>
    <row r="1037" ht="15.75">
      <c r="A1037" s="3"/>
    </row>
    <row r="1038" ht="15.75">
      <c r="A1038" s="3"/>
    </row>
    <row r="1039" ht="15.75">
      <c r="A1039" s="3"/>
    </row>
    <row r="1040" ht="15.75">
      <c r="A1040" s="3"/>
    </row>
    <row r="1041" ht="15.75">
      <c r="A1041" s="3"/>
    </row>
    <row r="1042" ht="15.75">
      <c r="A1042" s="3"/>
    </row>
    <row r="1043" ht="15.75">
      <c r="A1043" s="3"/>
    </row>
    <row r="1044" ht="15.75">
      <c r="A1044" s="3"/>
    </row>
    <row r="1045" ht="15.75">
      <c r="A1045" s="3"/>
    </row>
    <row r="1046" ht="15.75">
      <c r="A1046" s="3"/>
    </row>
    <row r="1047" ht="15.75">
      <c r="A1047" s="3"/>
    </row>
    <row r="1048" ht="15.75">
      <c r="A1048" s="3"/>
    </row>
    <row r="1049" ht="15.75">
      <c r="A1049" s="3"/>
    </row>
    <row r="1050" ht="15.75">
      <c r="A1050" s="3"/>
    </row>
    <row r="1051" ht="15.75">
      <c r="A1051" s="3"/>
    </row>
    <row r="1052" ht="15.75">
      <c r="A1052" s="3"/>
    </row>
    <row r="1053" ht="15.75">
      <c r="A1053" s="3"/>
    </row>
    <row r="1054" ht="15.75">
      <c r="A1054" s="3"/>
    </row>
    <row r="1055" ht="15.75">
      <c r="A1055" s="3"/>
    </row>
    <row r="1056" ht="15.75">
      <c r="A1056" s="3"/>
    </row>
    <row r="1057" ht="15.75">
      <c r="A1057" s="3"/>
    </row>
    <row r="1058" ht="15.75">
      <c r="A1058" s="3"/>
    </row>
    <row r="1059" ht="15.75">
      <c r="A1059" s="3"/>
    </row>
    <row r="1060" ht="15.75">
      <c r="A1060" s="3"/>
    </row>
    <row r="1061" ht="15.75">
      <c r="A1061" s="3"/>
    </row>
    <row r="1062" ht="15.75">
      <c r="A1062" s="3"/>
    </row>
    <row r="1063" ht="15.75">
      <c r="A1063" s="3"/>
    </row>
    <row r="1064" ht="15.75">
      <c r="A1064" s="3"/>
    </row>
    <row r="1065" ht="15.75">
      <c r="A1065" s="3"/>
    </row>
    <row r="1066" ht="15.75">
      <c r="A1066" s="3"/>
    </row>
    <row r="1067" ht="15.75">
      <c r="A1067" s="3"/>
    </row>
    <row r="1068" ht="15.75">
      <c r="A1068" s="3"/>
    </row>
    <row r="1069" ht="15.75">
      <c r="A1069" s="3"/>
    </row>
    <row r="1070" ht="15.75">
      <c r="A1070" s="3"/>
    </row>
    <row r="1071" ht="15.75">
      <c r="A1071" s="3"/>
    </row>
    <row r="1072" ht="15.75">
      <c r="A1072" s="3"/>
    </row>
    <row r="1073" ht="15.75">
      <c r="A1073" s="3"/>
    </row>
    <row r="1074" ht="15.75">
      <c r="A1074" s="3"/>
    </row>
    <row r="1075" ht="15.75">
      <c r="A1075" s="3"/>
    </row>
    <row r="1076" ht="15.75">
      <c r="A1076" s="3"/>
    </row>
    <row r="1077" ht="15.75">
      <c r="A1077" s="3"/>
    </row>
    <row r="1078" ht="15.75">
      <c r="A1078" s="3"/>
    </row>
    <row r="1079" ht="15.75">
      <c r="A1079" s="3"/>
    </row>
    <row r="1080" ht="15.75">
      <c r="A1080" s="3"/>
    </row>
    <row r="1081" ht="15.75">
      <c r="A1081" s="3"/>
    </row>
    <row r="1082" ht="15.75">
      <c r="A1082" s="3"/>
    </row>
    <row r="1083" ht="15.75">
      <c r="A1083" s="3"/>
    </row>
    <row r="1084" ht="15.75">
      <c r="A1084" s="3"/>
    </row>
    <row r="1085" ht="15.75">
      <c r="A1085" s="3"/>
    </row>
    <row r="1086" ht="15.75">
      <c r="A1086" s="3"/>
    </row>
    <row r="1087" ht="15.75">
      <c r="A1087" s="3"/>
    </row>
    <row r="1088" ht="15.75">
      <c r="A1088" s="3"/>
    </row>
    <row r="1089" ht="15.75">
      <c r="A1089" s="3"/>
    </row>
    <row r="1090" ht="15.75">
      <c r="A1090" s="3"/>
    </row>
    <row r="1091" ht="15.75">
      <c r="A1091" s="3"/>
    </row>
    <row r="1092" ht="15.75">
      <c r="A1092" s="3"/>
    </row>
    <row r="1093" ht="15.75">
      <c r="A1093" s="3"/>
    </row>
    <row r="1094" ht="15.75">
      <c r="A1094" s="3"/>
    </row>
    <row r="1095" ht="15.75">
      <c r="A1095" s="3"/>
    </row>
    <row r="1096" ht="15.75">
      <c r="A1096" s="3"/>
    </row>
    <row r="1097" ht="15.75">
      <c r="A1097" s="3"/>
    </row>
    <row r="1098" ht="15.75">
      <c r="A1098" s="3"/>
    </row>
    <row r="1099" ht="15.75">
      <c r="A1099" s="3"/>
    </row>
    <row r="1100" ht="15.75">
      <c r="A1100" s="3"/>
    </row>
    <row r="1101" ht="15.75">
      <c r="A1101" s="3"/>
    </row>
    <row r="1102" ht="15.75">
      <c r="A1102" s="3"/>
    </row>
    <row r="1103" ht="15.75">
      <c r="A1103" s="3"/>
    </row>
    <row r="1104" ht="15.75">
      <c r="A1104" s="3"/>
    </row>
    <row r="1105" ht="15.75">
      <c r="A1105" s="3"/>
    </row>
    <row r="1106" ht="15.75">
      <c r="A1106" s="3"/>
    </row>
    <row r="1107" ht="15.75">
      <c r="A1107" s="3"/>
    </row>
    <row r="1108" ht="15.75">
      <c r="A1108" s="3"/>
    </row>
    <row r="1109" ht="15.75">
      <c r="A1109" s="3"/>
    </row>
    <row r="1110" ht="15.75">
      <c r="A1110" s="3"/>
    </row>
    <row r="1111" ht="15.75">
      <c r="A1111" s="3"/>
    </row>
    <row r="1112" ht="15.75">
      <c r="A1112" s="3"/>
    </row>
    <row r="1113" ht="15.75">
      <c r="A1113" s="3"/>
    </row>
    <row r="1114" ht="15.75">
      <c r="A1114" s="3"/>
    </row>
    <row r="1115" ht="15.75">
      <c r="A1115" s="3"/>
    </row>
    <row r="1116" ht="15.75">
      <c r="A1116" s="3"/>
    </row>
    <row r="1117" ht="15.75">
      <c r="A1117" s="3"/>
    </row>
    <row r="1118" ht="15.75">
      <c r="A1118" s="3"/>
    </row>
    <row r="1119" ht="15.75">
      <c r="A1119" s="3"/>
    </row>
    <row r="1120" ht="15.75">
      <c r="A1120" s="3"/>
    </row>
    <row r="1121" ht="15.75">
      <c r="A1121" s="3"/>
    </row>
    <row r="1122" ht="15.75">
      <c r="A1122" s="3"/>
    </row>
    <row r="1123" ht="15.75">
      <c r="A1123" s="3"/>
    </row>
    <row r="1124" ht="15.75">
      <c r="A1124" s="3"/>
    </row>
    <row r="1125" ht="15.75">
      <c r="A1125" s="3"/>
    </row>
    <row r="1126" ht="15.75">
      <c r="A1126" s="3"/>
    </row>
    <row r="1127" ht="15.75">
      <c r="A1127" s="3"/>
    </row>
    <row r="1128" ht="15.75">
      <c r="A1128" s="3"/>
    </row>
    <row r="1129" ht="15.75">
      <c r="A1129" s="3"/>
    </row>
    <row r="1130" ht="15.75">
      <c r="A1130" s="3"/>
    </row>
    <row r="1131" ht="15.75">
      <c r="A1131" s="3"/>
    </row>
    <row r="1132" ht="15.75">
      <c r="A1132" s="3"/>
    </row>
    <row r="1133" ht="15.75">
      <c r="A1133" s="3"/>
    </row>
    <row r="1134" ht="15.75">
      <c r="A1134" s="3"/>
    </row>
    <row r="1135" ht="15.75">
      <c r="A1135" s="3"/>
    </row>
    <row r="1136" ht="15.75">
      <c r="A1136" s="3"/>
    </row>
    <row r="1137" ht="15.75">
      <c r="A1137" s="3"/>
    </row>
    <row r="1138" ht="15.75">
      <c r="A1138" s="3"/>
    </row>
    <row r="1139" ht="15.75">
      <c r="A1139" s="3"/>
    </row>
    <row r="1140" ht="15.75">
      <c r="A1140" s="3"/>
    </row>
    <row r="1141" ht="15.75">
      <c r="A1141" s="3"/>
    </row>
    <row r="1142" ht="15.75">
      <c r="A1142" s="3"/>
    </row>
    <row r="1143" ht="15.75">
      <c r="A1143" s="3"/>
    </row>
    <row r="1144" ht="15.75">
      <c r="A1144" s="3"/>
    </row>
    <row r="1145" ht="15.75">
      <c r="A1145" s="3"/>
    </row>
    <row r="1146" ht="15.75">
      <c r="A1146" s="3"/>
    </row>
    <row r="1147" ht="15.75">
      <c r="A1147" s="3"/>
    </row>
    <row r="1148" ht="15.75">
      <c r="A1148" s="3"/>
    </row>
    <row r="1149" ht="15.75">
      <c r="A1149" s="3"/>
    </row>
    <row r="1150" ht="15.75">
      <c r="A1150" s="3"/>
    </row>
    <row r="1151" ht="15.75">
      <c r="A1151" s="3"/>
    </row>
    <row r="1152" ht="15.75">
      <c r="A1152" s="3"/>
    </row>
    <row r="1153" ht="15.75">
      <c r="A1153" s="3"/>
    </row>
    <row r="1154" ht="15.75">
      <c r="A1154" s="3"/>
    </row>
    <row r="1155" ht="15.75">
      <c r="A1155" s="3"/>
    </row>
    <row r="1156" ht="15.75">
      <c r="A1156" s="3"/>
    </row>
    <row r="1157" ht="15.75">
      <c r="A1157" s="3"/>
    </row>
    <row r="1158" ht="15.75">
      <c r="A1158" s="3"/>
    </row>
    <row r="1159" ht="15.75">
      <c r="A1159" s="3"/>
    </row>
    <row r="1160" ht="15.75">
      <c r="A1160" s="3"/>
    </row>
    <row r="1161" ht="15.75">
      <c r="A1161" s="3"/>
    </row>
    <row r="1162" ht="15.75">
      <c r="A1162" s="3"/>
    </row>
    <row r="1163" ht="15.75">
      <c r="A1163" s="3"/>
    </row>
    <row r="1164" ht="15.75">
      <c r="A1164" s="3"/>
    </row>
    <row r="1165" ht="15.75">
      <c r="A1165" s="3"/>
    </row>
    <row r="1166" ht="15.75">
      <c r="A1166" s="3"/>
    </row>
    <row r="1167" ht="15.75">
      <c r="A1167" s="3"/>
    </row>
    <row r="1168" ht="15.75">
      <c r="A1168" s="3"/>
    </row>
    <row r="1169" ht="15.75">
      <c r="A1169" s="3"/>
    </row>
    <row r="1170" ht="15.75">
      <c r="A1170" s="3"/>
    </row>
    <row r="1171" ht="15.75">
      <c r="A1171" s="3"/>
    </row>
    <row r="1172" ht="15.75">
      <c r="A1172" s="3"/>
    </row>
    <row r="1173" ht="15.75">
      <c r="A1173" s="3"/>
    </row>
    <row r="1174" ht="15.75">
      <c r="A1174" s="3"/>
    </row>
    <row r="1175" ht="15.75">
      <c r="A1175" s="3"/>
    </row>
    <row r="1176" ht="15.75">
      <c r="A1176" s="3"/>
    </row>
    <row r="1177" ht="15.75">
      <c r="A1177" s="3"/>
    </row>
    <row r="1178" ht="15.75">
      <c r="A1178" s="3"/>
    </row>
    <row r="1179" ht="15.75">
      <c r="A1179" s="3"/>
    </row>
    <row r="1180" ht="15.75">
      <c r="A1180" s="3"/>
    </row>
    <row r="1181" ht="15.75">
      <c r="A1181" s="3"/>
    </row>
    <row r="1182" ht="15.75">
      <c r="A1182" s="3"/>
    </row>
    <row r="1183" ht="15.75">
      <c r="A1183" s="3"/>
    </row>
    <row r="1184" ht="15.75">
      <c r="A1184" s="3"/>
    </row>
    <row r="1185" ht="15.75">
      <c r="A1185" s="3"/>
    </row>
    <row r="1186" ht="15.75">
      <c r="A1186" s="3"/>
    </row>
    <row r="1187" ht="15.75">
      <c r="A1187" s="3"/>
    </row>
    <row r="1188" ht="15.75">
      <c r="A1188" s="3"/>
    </row>
    <row r="1189" ht="15.75">
      <c r="A1189" s="3"/>
    </row>
    <row r="1190" ht="15.75">
      <c r="A1190" s="3"/>
    </row>
    <row r="1191" ht="15.75">
      <c r="A1191" s="3"/>
    </row>
    <row r="1192" ht="15.75">
      <c r="A1192" s="3"/>
    </row>
    <row r="1193" ht="15.75">
      <c r="A1193" s="3"/>
    </row>
    <row r="1194" ht="15.75">
      <c r="A1194" s="3"/>
    </row>
    <row r="1195" ht="15.75">
      <c r="A1195" s="3"/>
    </row>
    <row r="1196" ht="15.75">
      <c r="A1196" s="3"/>
    </row>
    <row r="1197" ht="15.75">
      <c r="A1197" s="3"/>
    </row>
    <row r="1198" ht="15.75">
      <c r="A1198" s="3"/>
    </row>
    <row r="1199" ht="15.75">
      <c r="A1199" s="3"/>
    </row>
    <row r="1200" ht="15.75">
      <c r="A1200" s="3"/>
    </row>
    <row r="1201" ht="15.75">
      <c r="A1201" s="3"/>
    </row>
    <row r="1202" ht="15.75">
      <c r="A1202" s="3"/>
    </row>
    <row r="1203" ht="15.75">
      <c r="A1203" s="3"/>
    </row>
    <row r="1204" ht="15.75">
      <c r="A1204" s="3"/>
    </row>
    <row r="1205" ht="15.75">
      <c r="A1205" s="3"/>
    </row>
    <row r="1206" ht="15.75">
      <c r="A1206" s="3"/>
    </row>
    <row r="1207" ht="15.75">
      <c r="A1207" s="3"/>
    </row>
    <row r="1208" ht="15.75">
      <c r="A1208" s="3"/>
    </row>
    <row r="1209" ht="15.75">
      <c r="A1209" s="3"/>
    </row>
    <row r="1210" ht="15.75">
      <c r="A1210" s="3"/>
    </row>
    <row r="1211" ht="15.75">
      <c r="A1211" s="3"/>
    </row>
    <row r="1212" ht="15.75">
      <c r="A1212" s="3"/>
    </row>
    <row r="1213" ht="15.75">
      <c r="A1213" s="3"/>
    </row>
    <row r="1214" ht="15.75">
      <c r="A1214" s="3"/>
    </row>
    <row r="1215" ht="15.75">
      <c r="A1215" s="3"/>
    </row>
    <row r="1216" ht="15.75">
      <c r="A1216" s="3"/>
    </row>
    <row r="1217" ht="15.75">
      <c r="A1217" s="3"/>
    </row>
    <row r="1218" ht="15.75">
      <c r="A1218" s="3"/>
    </row>
    <row r="1219" ht="15.75">
      <c r="A1219" s="3"/>
    </row>
    <row r="1220" ht="15.75">
      <c r="A1220" s="3"/>
    </row>
    <row r="1221" ht="15.75">
      <c r="A1221" s="3"/>
    </row>
    <row r="1222" ht="15.75">
      <c r="A1222" s="3"/>
    </row>
    <row r="1223" ht="15.75">
      <c r="A1223" s="3"/>
    </row>
    <row r="1224" ht="15.75">
      <c r="A1224" s="3"/>
    </row>
    <row r="1225" ht="15.75">
      <c r="A1225" s="3"/>
    </row>
    <row r="1226" ht="15.75">
      <c r="A1226" s="3"/>
    </row>
    <row r="1227" ht="15.75">
      <c r="A1227" s="3"/>
    </row>
    <row r="1228" ht="15.75">
      <c r="A1228" s="3"/>
    </row>
    <row r="1229" ht="15.75">
      <c r="A1229" s="3"/>
    </row>
    <row r="1230" ht="15.75">
      <c r="A1230" s="3"/>
    </row>
    <row r="1231" ht="15.75">
      <c r="A1231" s="3"/>
    </row>
    <row r="1232" ht="15.75">
      <c r="A1232" s="3"/>
    </row>
    <row r="1233" ht="15.75">
      <c r="A1233" s="3"/>
    </row>
    <row r="1234" ht="15.75">
      <c r="A1234" s="3"/>
    </row>
    <row r="1235" ht="15.75">
      <c r="A1235" s="3"/>
    </row>
    <row r="1236" ht="15.75">
      <c r="A1236" s="3"/>
    </row>
    <row r="1237" ht="15.75">
      <c r="A1237" s="3"/>
    </row>
    <row r="1238" ht="15.75">
      <c r="A1238" s="3"/>
    </row>
    <row r="1239" ht="15.75">
      <c r="A1239" s="3"/>
    </row>
    <row r="1240" ht="15.75">
      <c r="A1240" s="3"/>
    </row>
    <row r="1241" ht="15.75">
      <c r="A1241" s="3"/>
    </row>
    <row r="1242" ht="15.75">
      <c r="A1242" s="3"/>
    </row>
    <row r="1243" ht="15.75">
      <c r="A1243" s="3"/>
    </row>
    <row r="1244" ht="15.75">
      <c r="A1244" s="3"/>
    </row>
    <row r="1245" ht="15.75">
      <c r="A1245" s="3"/>
    </row>
    <row r="1246" ht="15.75">
      <c r="A1246" s="3"/>
    </row>
    <row r="1247" ht="15.75">
      <c r="A1247" s="3"/>
    </row>
    <row r="1248" ht="15.75">
      <c r="A1248" s="3"/>
    </row>
    <row r="1249" ht="15.75">
      <c r="A1249" s="3"/>
    </row>
    <row r="1250" ht="15.75">
      <c r="A1250" s="3"/>
    </row>
    <row r="1251" ht="15.75">
      <c r="A1251" s="3"/>
    </row>
    <row r="1252" ht="15.75">
      <c r="A1252" s="3"/>
    </row>
    <row r="1253" ht="15.75">
      <c r="A1253" s="3"/>
    </row>
    <row r="1254" ht="15.75">
      <c r="A1254" s="3"/>
    </row>
    <row r="1255" ht="15.75">
      <c r="A1255" s="3"/>
    </row>
    <row r="1256" ht="15.75">
      <c r="A1256" s="3"/>
    </row>
    <row r="1257" ht="15.75">
      <c r="A1257" s="3"/>
    </row>
    <row r="1258" ht="15.75">
      <c r="A1258" s="3"/>
    </row>
    <row r="1259" ht="15.75">
      <c r="A1259" s="3"/>
    </row>
    <row r="1260" ht="15.75">
      <c r="A1260" s="3"/>
    </row>
    <row r="1261" ht="15.75">
      <c r="A1261" s="3"/>
    </row>
    <row r="1262" ht="15.75">
      <c r="A1262" s="3"/>
    </row>
    <row r="1263" ht="15.75">
      <c r="A1263" s="3"/>
    </row>
    <row r="1264" ht="15.75">
      <c r="A1264" s="3"/>
    </row>
    <row r="1265" ht="15.75">
      <c r="A1265" s="3"/>
    </row>
    <row r="1266" ht="15.75">
      <c r="A1266" s="3"/>
    </row>
    <row r="1267" ht="15.75">
      <c r="A1267" s="3"/>
    </row>
    <row r="1268" ht="15.75">
      <c r="A1268" s="3"/>
    </row>
    <row r="1269" ht="15.75">
      <c r="A1269" s="3"/>
    </row>
    <row r="1270" ht="15.75">
      <c r="A1270" s="3"/>
    </row>
    <row r="1271" ht="15.75">
      <c r="A1271" s="3"/>
    </row>
    <row r="1272" ht="15.75">
      <c r="A1272" s="3"/>
    </row>
    <row r="1273" ht="15.75">
      <c r="A1273" s="3"/>
    </row>
    <row r="1274" ht="15.75">
      <c r="A1274" s="3"/>
    </row>
    <row r="1275" ht="15.75">
      <c r="A1275" s="3"/>
    </row>
    <row r="1276" ht="15.75">
      <c r="A1276" s="3"/>
    </row>
    <row r="1277" ht="15.75">
      <c r="A1277" s="3"/>
    </row>
    <row r="1278" ht="15.75">
      <c r="A1278" s="3"/>
    </row>
    <row r="1279" ht="15.75">
      <c r="A1279" s="3"/>
    </row>
    <row r="1280" ht="15.75">
      <c r="A1280" s="3"/>
    </row>
    <row r="1281" ht="15.75">
      <c r="A1281" s="3"/>
    </row>
    <row r="1282" ht="15.75">
      <c r="A1282" s="3"/>
    </row>
    <row r="1283" ht="15.75">
      <c r="A1283" s="3"/>
    </row>
    <row r="1284" ht="15.75">
      <c r="A1284" s="3"/>
    </row>
    <row r="1285" ht="15.75">
      <c r="A1285" s="3"/>
    </row>
    <row r="1286" ht="15.75">
      <c r="A1286" s="3"/>
    </row>
    <row r="1287" ht="15.75">
      <c r="A1287" s="3"/>
    </row>
    <row r="1288" ht="15.75">
      <c r="A1288" s="3"/>
    </row>
    <row r="1289" ht="15.75">
      <c r="A1289" s="3"/>
    </row>
    <row r="1290" ht="15.75">
      <c r="A1290" s="3"/>
    </row>
    <row r="1291" ht="15.75">
      <c r="A1291" s="3"/>
    </row>
    <row r="1292" ht="15.75">
      <c r="A1292" s="3"/>
    </row>
    <row r="1293" ht="15.75">
      <c r="A1293" s="3"/>
    </row>
    <row r="1294" ht="15.75">
      <c r="A1294" s="3"/>
    </row>
    <row r="1295" ht="15.75">
      <c r="A1295" s="3"/>
    </row>
    <row r="1296" ht="15.75">
      <c r="A1296" s="3"/>
    </row>
    <row r="1297" ht="15.75">
      <c r="A1297" s="3"/>
    </row>
    <row r="1298" ht="15.75">
      <c r="A1298" s="3"/>
    </row>
    <row r="1299" ht="15.75">
      <c r="A1299" s="3"/>
    </row>
    <row r="1300" ht="15.75">
      <c r="A1300" s="3"/>
    </row>
    <row r="1301" ht="15.75">
      <c r="A1301" s="3"/>
    </row>
    <row r="1302" ht="15.75">
      <c r="A1302" s="3"/>
    </row>
    <row r="1303" ht="15.75">
      <c r="A1303" s="3"/>
    </row>
    <row r="1304" ht="15.75">
      <c r="A1304" s="3"/>
    </row>
    <row r="1305" ht="15.75">
      <c r="A1305" s="3"/>
    </row>
    <row r="1306" ht="15.75">
      <c r="A1306" s="3"/>
    </row>
    <row r="1307" ht="15.75">
      <c r="A1307" s="3"/>
    </row>
    <row r="1308" ht="15.75">
      <c r="A1308" s="3"/>
    </row>
    <row r="1309" ht="15.75">
      <c r="A1309" s="3"/>
    </row>
    <row r="1310" ht="15.75">
      <c r="A1310" s="3"/>
    </row>
    <row r="1311" ht="15.75">
      <c r="A1311" s="3"/>
    </row>
    <row r="1312" ht="15.75">
      <c r="A1312" s="3"/>
    </row>
    <row r="1313" ht="15.75">
      <c r="A1313" s="3"/>
    </row>
    <row r="1314" ht="15.75">
      <c r="A1314" s="3"/>
    </row>
    <row r="1315" ht="15.75">
      <c r="A1315" s="3"/>
    </row>
    <row r="1316" ht="15.75">
      <c r="A1316" s="3"/>
    </row>
    <row r="1317" ht="15.75">
      <c r="A1317" s="3"/>
    </row>
    <row r="1318" ht="15.75">
      <c r="A1318" s="3"/>
    </row>
    <row r="1319" ht="15.75">
      <c r="A1319" s="3"/>
    </row>
    <row r="1320" ht="15.75">
      <c r="A1320" s="3"/>
    </row>
    <row r="1321" ht="15.75">
      <c r="A1321" s="3"/>
    </row>
    <row r="1322" ht="15.75">
      <c r="A1322" s="3"/>
    </row>
    <row r="1323" ht="15.75">
      <c r="A1323" s="3"/>
    </row>
    <row r="1324" ht="15.75">
      <c r="A1324" s="3"/>
    </row>
    <row r="1325" ht="15.75">
      <c r="A1325" s="3"/>
    </row>
    <row r="1326" ht="15.75">
      <c r="A1326" s="3"/>
    </row>
    <row r="1327" ht="15.75">
      <c r="A1327" s="3"/>
    </row>
    <row r="1328" ht="15.75">
      <c r="A1328" s="3"/>
    </row>
    <row r="1329" ht="15.75">
      <c r="A1329" s="3"/>
    </row>
    <row r="1330" ht="15.75">
      <c r="A1330" s="3"/>
    </row>
    <row r="1331" ht="15.75">
      <c r="A1331" s="3"/>
    </row>
    <row r="1332" ht="15.75">
      <c r="A1332" s="3"/>
    </row>
    <row r="1333" ht="15.75">
      <c r="A1333" s="3"/>
    </row>
    <row r="1334" ht="15.75">
      <c r="A1334" s="3"/>
    </row>
    <row r="1335" ht="15.75">
      <c r="A1335" s="3"/>
    </row>
    <row r="1336" ht="15.75">
      <c r="A1336" s="3"/>
    </row>
    <row r="1337" ht="15.75">
      <c r="A1337" s="3"/>
    </row>
    <row r="1338" ht="15.75">
      <c r="A1338" s="3"/>
    </row>
    <row r="1339" ht="15.75">
      <c r="A1339" s="3"/>
    </row>
    <row r="1340" ht="15.75">
      <c r="A1340" s="3"/>
    </row>
    <row r="1341" ht="15.75">
      <c r="A1341" s="3"/>
    </row>
    <row r="1342" ht="15.75">
      <c r="A1342" s="3"/>
    </row>
    <row r="1343" ht="15.75">
      <c r="A1343" s="3"/>
    </row>
    <row r="1344" ht="15.75">
      <c r="A1344" s="3"/>
    </row>
    <row r="1345" ht="15.75">
      <c r="A1345" s="3"/>
    </row>
    <row r="1346" ht="15.75">
      <c r="A1346" s="3"/>
    </row>
    <row r="1347" ht="15.75">
      <c r="A1347" s="3"/>
    </row>
    <row r="1348" ht="15.75">
      <c r="A1348" s="3"/>
    </row>
    <row r="1349" ht="15.75">
      <c r="A1349" s="3"/>
    </row>
    <row r="1350" ht="15.75">
      <c r="A1350" s="3"/>
    </row>
    <row r="1351" ht="15.75">
      <c r="A1351" s="3"/>
    </row>
    <row r="1352" ht="15.75">
      <c r="A1352" s="3"/>
    </row>
    <row r="1353" ht="15.75">
      <c r="A1353" s="3"/>
    </row>
    <row r="1354" ht="15.75">
      <c r="A1354" s="3"/>
    </row>
    <row r="1355" ht="15.75">
      <c r="A1355" s="3"/>
    </row>
    <row r="1356" ht="15.75">
      <c r="A1356" s="3"/>
    </row>
    <row r="1357" ht="15.75">
      <c r="A1357" s="3"/>
    </row>
    <row r="1358" ht="15.75">
      <c r="A1358" s="3"/>
    </row>
    <row r="1359" ht="15.75">
      <c r="A1359" s="3"/>
    </row>
    <row r="1360" ht="15.75">
      <c r="A1360" s="3"/>
    </row>
    <row r="1361" ht="15.75">
      <c r="A1361" s="3"/>
    </row>
    <row r="1362" ht="15.75">
      <c r="A1362" s="3"/>
    </row>
    <row r="1363" ht="15.75">
      <c r="A1363" s="3"/>
    </row>
    <row r="1364" ht="15.75">
      <c r="A1364" s="3"/>
    </row>
    <row r="1365" ht="15.75">
      <c r="A1365" s="3"/>
    </row>
    <row r="1366" ht="15.75">
      <c r="A1366" s="3"/>
    </row>
    <row r="1367" ht="15.75">
      <c r="A1367" s="3"/>
    </row>
    <row r="1368" ht="15.75">
      <c r="A1368" s="3"/>
    </row>
    <row r="1369" ht="15.75">
      <c r="A1369" s="3"/>
    </row>
    <row r="1370" ht="15.75">
      <c r="A1370" s="3"/>
    </row>
    <row r="1371" ht="15.75">
      <c r="A1371" s="3"/>
    </row>
    <row r="1372" ht="15.75">
      <c r="A1372" s="3"/>
    </row>
    <row r="1373" ht="15.75">
      <c r="A1373" s="3"/>
    </row>
    <row r="1374" ht="15.75">
      <c r="A1374" s="3"/>
    </row>
    <row r="1375" ht="15.75">
      <c r="A1375" s="3"/>
    </row>
    <row r="1376" ht="15.75">
      <c r="A1376" s="3"/>
    </row>
    <row r="1377" ht="15.75">
      <c r="A1377" s="3"/>
    </row>
    <row r="1378" ht="15.75">
      <c r="A1378" s="3"/>
    </row>
    <row r="1379" ht="15.75">
      <c r="A1379" s="3"/>
    </row>
    <row r="1380" ht="15.75">
      <c r="A1380" s="3"/>
    </row>
    <row r="1381" ht="15.75">
      <c r="A1381" s="3"/>
    </row>
    <row r="1382" ht="15.75">
      <c r="A1382" s="3"/>
    </row>
    <row r="1383" ht="15.75">
      <c r="A1383" s="3"/>
    </row>
    <row r="1384" ht="15.75">
      <c r="A1384" s="3"/>
    </row>
    <row r="1385" ht="15.75">
      <c r="A1385" s="3"/>
    </row>
    <row r="1386" ht="15.75">
      <c r="A1386" s="3"/>
    </row>
    <row r="1387" ht="15.75">
      <c r="A1387" s="3"/>
    </row>
    <row r="1388" ht="15.75">
      <c r="A1388" s="3"/>
    </row>
    <row r="1389" ht="15.75">
      <c r="A1389" s="3"/>
    </row>
    <row r="1390" ht="15.75">
      <c r="A1390" s="3"/>
    </row>
    <row r="1391" ht="15.75">
      <c r="A1391" s="3"/>
    </row>
    <row r="1392" ht="15.75">
      <c r="A1392" s="3"/>
    </row>
    <row r="1393" ht="15.75">
      <c r="A1393" s="3"/>
    </row>
    <row r="1394" ht="15.75">
      <c r="A1394" s="3"/>
    </row>
    <row r="1395" ht="15.75">
      <c r="A1395" s="3"/>
    </row>
    <row r="1396" ht="15.75">
      <c r="A1396" s="3"/>
    </row>
    <row r="1397" ht="15.75">
      <c r="A1397" s="3"/>
    </row>
    <row r="1398" ht="15.75">
      <c r="A1398" s="3"/>
    </row>
    <row r="1399" ht="15.75">
      <c r="A1399" s="3"/>
    </row>
    <row r="1400" ht="15.75">
      <c r="A1400" s="3"/>
    </row>
    <row r="1401" ht="15.75">
      <c r="A1401" s="3"/>
    </row>
    <row r="1402" ht="15.75">
      <c r="A1402" s="3"/>
    </row>
    <row r="1403" ht="15.75">
      <c r="A1403" s="3"/>
    </row>
    <row r="1404" ht="15.75">
      <c r="A1404" s="3"/>
    </row>
    <row r="1405" ht="15.75">
      <c r="A1405" s="3"/>
    </row>
    <row r="1406" ht="15.75">
      <c r="A1406" s="3"/>
    </row>
    <row r="1407" ht="15.75">
      <c r="A1407" s="3"/>
    </row>
    <row r="1408" ht="15.75">
      <c r="A1408" s="3"/>
    </row>
    <row r="1409" ht="15.75">
      <c r="A1409" s="3"/>
    </row>
    <row r="1410" ht="15.75">
      <c r="A1410" s="3"/>
    </row>
    <row r="1411" ht="15.75">
      <c r="A1411" s="3"/>
    </row>
    <row r="1412" ht="15.75">
      <c r="A1412" s="3"/>
    </row>
    <row r="1413" ht="15.75">
      <c r="A1413" s="3"/>
    </row>
    <row r="1414" ht="15.75">
      <c r="A1414" s="3"/>
    </row>
    <row r="1415" ht="15.75">
      <c r="A1415" s="3"/>
    </row>
    <row r="1416" ht="15.75">
      <c r="A1416" s="3"/>
    </row>
    <row r="1417" ht="15.75">
      <c r="A1417" s="3"/>
    </row>
    <row r="1418" ht="15.75">
      <c r="A1418" s="3"/>
    </row>
    <row r="1419" ht="15.75">
      <c r="A1419" s="3"/>
    </row>
    <row r="1420" ht="15.75">
      <c r="A1420" s="3"/>
    </row>
    <row r="1421" ht="15.75">
      <c r="A1421" s="3"/>
    </row>
    <row r="1422" ht="15.75">
      <c r="A1422" s="3"/>
    </row>
    <row r="1423" ht="15.75">
      <c r="A1423" s="3"/>
    </row>
    <row r="1424" ht="15.75">
      <c r="A1424" s="3"/>
    </row>
    <row r="1425" ht="15.75">
      <c r="A1425" s="3"/>
    </row>
    <row r="1426" ht="15.75">
      <c r="A1426" s="3"/>
    </row>
    <row r="1427" ht="15.75">
      <c r="A1427" s="3"/>
    </row>
    <row r="1428" ht="15.75">
      <c r="A1428" s="3"/>
    </row>
    <row r="1429" ht="15.75">
      <c r="A1429" s="3"/>
    </row>
    <row r="1430" ht="15.75">
      <c r="A1430" s="3"/>
    </row>
    <row r="1431" ht="15.75">
      <c r="A1431" s="3"/>
    </row>
    <row r="1432" ht="15.75">
      <c r="A1432" s="3"/>
    </row>
    <row r="1433" ht="15.75">
      <c r="A1433" s="3"/>
    </row>
    <row r="1434" ht="15.75">
      <c r="A1434" s="3"/>
    </row>
    <row r="1435" ht="15.75">
      <c r="A1435" s="3"/>
    </row>
    <row r="1436" ht="15.75">
      <c r="A1436" s="3"/>
    </row>
    <row r="1437" ht="15.75">
      <c r="A1437" s="3"/>
    </row>
    <row r="1438" ht="15.75">
      <c r="A1438" s="3"/>
    </row>
    <row r="1439" ht="15.75">
      <c r="A1439" s="3"/>
    </row>
    <row r="1440" ht="15.75">
      <c r="A1440" s="3"/>
    </row>
    <row r="1441" ht="15.75">
      <c r="A1441" s="3"/>
    </row>
    <row r="1442" ht="15.75">
      <c r="A1442" s="3"/>
    </row>
    <row r="1443" ht="15.75">
      <c r="A1443" s="3"/>
    </row>
    <row r="1444" ht="15.75">
      <c r="A1444" s="3"/>
    </row>
    <row r="1445" ht="15.75">
      <c r="A1445" s="3"/>
    </row>
    <row r="1446" ht="15.75">
      <c r="A1446" s="3"/>
    </row>
    <row r="1447" ht="15.75">
      <c r="A1447" s="3"/>
    </row>
    <row r="1448" ht="15.75">
      <c r="A1448" s="3"/>
    </row>
    <row r="1449" ht="15.75">
      <c r="A1449" s="3"/>
    </row>
    <row r="1450" ht="15.75">
      <c r="A1450" s="3"/>
    </row>
    <row r="1451" ht="15.75">
      <c r="A1451" s="3"/>
    </row>
    <row r="1452" ht="15.75">
      <c r="A1452" s="3"/>
    </row>
    <row r="1453" ht="15.75">
      <c r="A1453" s="3"/>
    </row>
    <row r="1454" ht="15.75">
      <c r="A1454" s="3"/>
    </row>
    <row r="1455" ht="15.75">
      <c r="A1455" s="3"/>
    </row>
    <row r="1456" ht="15.75">
      <c r="A1456" s="3"/>
    </row>
    <row r="1457" ht="15.75">
      <c r="A1457" s="3"/>
    </row>
    <row r="1458" ht="15.75">
      <c r="A1458" s="3"/>
    </row>
    <row r="1459" ht="15.75">
      <c r="A1459" s="3"/>
    </row>
  </sheetData>
  <sheetProtection formatRows="0"/>
  <mergeCells count="37">
    <mergeCell ref="A2:H2"/>
    <mergeCell ref="A101:H101"/>
    <mergeCell ref="A8:A9"/>
    <mergeCell ref="A22:A23"/>
    <mergeCell ref="A33:A34"/>
    <mergeCell ref="A66:A67"/>
    <mergeCell ref="A64:A65"/>
    <mergeCell ref="A11:A12"/>
    <mergeCell ref="A87:A88"/>
    <mergeCell ref="A99:H99"/>
    <mergeCell ref="A61:A62"/>
    <mergeCell ref="A36:A37"/>
    <mergeCell ref="A97:A98"/>
    <mergeCell ref="A47:A48"/>
    <mergeCell ref="A58:A59"/>
    <mergeCell ref="A91:A92"/>
    <mergeCell ref="A89:A90"/>
    <mergeCell ref="A85:A86"/>
    <mergeCell ref="A83:A84"/>
    <mergeCell ref="A68:A69"/>
    <mergeCell ref="A95:A96"/>
    <mergeCell ref="A72:A73"/>
    <mergeCell ref="A70:A71"/>
    <mergeCell ref="A78:A79"/>
    <mergeCell ref="A76:A77"/>
    <mergeCell ref="A93:A94"/>
    <mergeCell ref="A74:A75"/>
    <mergeCell ref="A100:C100"/>
    <mergeCell ref="A1:H1"/>
    <mergeCell ref="A3:H3"/>
    <mergeCell ref="A5:H5"/>
    <mergeCell ref="A4:H4"/>
    <mergeCell ref="A80:A81"/>
    <mergeCell ref="B6:B7"/>
    <mergeCell ref="C6:D6"/>
    <mergeCell ref="F6:H6"/>
    <mergeCell ref="A6:A7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2020-09-18T08:02:57Z</cp:lastPrinted>
  <dcterms:created xsi:type="dcterms:W3CDTF">2010-07-20T04:41:48Z</dcterms:created>
  <dcterms:modified xsi:type="dcterms:W3CDTF">2020-11-23T14:00:00Z</dcterms:modified>
  <cp:category/>
  <cp:version/>
  <cp:contentType/>
  <cp:contentStatus/>
</cp:coreProperties>
</file>